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2000万" sheetId="1" r:id="rId1"/>
  </sheets>
  <definedNames>
    <definedName name="_xlnm._FilterDatabase" localSheetId="0" hidden="1">'2000万'!$A$3:$J$169</definedName>
    <definedName name="_xlnm.Print_Area" localSheetId="0">'2000万'!$A$1:$J$162</definedName>
    <definedName name="_xlnm.Print_Titles" localSheetId="0">'2000万'!$3:$3</definedName>
  </definedNames>
  <calcPr calcId="144525"/>
</workbook>
</file>

<file path=xl/sharedStrings.xml><?xml version="1.0" encoding="utf-8"?>
<sst xmlns="http://schemas.openxmlformats.org/spreadsheetml/2006/main" count="980" uniqueCount="375">
  <si>
    <t>（雷州市）2022年度乡村振兴驻镇帮镇扶村资金（6058万元-湛财农〔2022〕44号）项目统计表</t>
  </si>
  <si>
    <t>统计单位：雷州市农业农村局</t>
  </si>
  <si>
    <t>单位：万元</t>
  </si>
  <si>
    <t>统计日期：2022年10月7日</t>
  </si>
  <si>
    <t>序号</t>
  </si>
  <si>
    <t>镇（街）</t>
  </si>
  <si>
    <t>村（社区）</t>
  </si>
  <si>
    <t>项目类别</t>
  </si>
  <si>
    <t>项目名称</t>
  </si>
  <si>
    <t>项目实施内容</t>
  </si>
  <si>
    <t>项目实施主体</t>
  </si>
  <si>
    <t>项目计划总投资（万元）</t>
  </si>
  <si>
    <t>绩效目标</t>
  </si>
  <si>
    <t>备注</t>
  </si>
  <si>
    <t>白沙镇</t>
  </si>
  <si>
    <t>全镇</t>
  </si>
  <si>
    <t>提升镇村公共服务能力</t>
  </si>
  <si>
    <t>白沙镇镇村垃圾清理、人居环境整治</t>
  </si>
  <si>
    <t>白沙镇27条村行政村101条自然村全年人居环境整治及垃圾清理经费</t>
  </si>
  <si>
    <t>白沙镇人民政府</t>
  </si>
  <si>
    <t>人居环境整治成果进一步巩固</t>
  </si>
  <si>
    <t>生活条件改善</t>
  </si>
  <si>
    <t>农村户厕改造</t>
  </si>
  <si>
    <t>100户群众无害化户厕改造，每户按照800元标准补助</t>
  </si>
  <si>
    <t>100户群众无害化户厕改造，每户按照800元标准补助，提高群众生活质量。</t>
  </si>
  <si>
    <t>巩固拓展脱贫攻坚成果同乡村振兴有效衔接</t>
  </si>
  <si>
    <t>巩固脱贫攻坚成果，做好54户返贫监测户监测帮扶工作</t>
  </si>
  <si>
    <t>巩固拓展脱贫攻坚成果，发展产业项目，对返贫监测户实施有效帮扶</t>
  </si>
  <si>
    <t>农村低收入群体等重点对象危房改造</t>
  </si>
  <si>
    <t>农村易返贫致贫户（含脱贫不稳定户、边缘易致贫户）、农村低保户、农村分散供养特困人员、农村低保边缘家庭、因病因灾因意外事故等刚性支出较大或收入大幅缩减导致基本生活出现严重困难家庭，以及未享受过农村住房保障政策支持且依靠自身力量无法解决住房安全问题的其他脱贫户等。</t>
  </si>
  <si>
    <t>巩固拓展脱贫攻坚成果，保障农村低收入群体等重点对象住房安全</t>
  </si>
  <si>
    <t>新时代文明实践所（站）</t>
  </si>
  <si>
    <t>优化镇村两级新时代文明实践阵地氛围布置，完善功能场所和基本设施，镇级组建“8+N”常备志愿服务队伍，每年对辖区志愿服务队伍开展不少于4次培训，打造5个以上务实管用的志愿服务项目，每支队伍全年集中服务不少于6次;村级组建多功能志愿服务队伍，每月至少组织2次文明实践活动。</t>
  </si>
  <si>
    <t>实现新时代文明实践所（站）在乡镇行政村全覆盖</t>
  </si>
  <si>
    <t>行政村综合性文化服务中心提质增效建设</t>
  </si>
  <si>
    <t>行政村综合性文化服务中心提质增效达标建设</t>
  </si>
  <si>
    <t>推动4个行政村综合性文化服务中心提质增效达标建设</t>
  </si>
  <si>
    <t>小计：</t>
  </si>
  <si>
    <t>北和镇</t>
  </si>
  <si>
    <t>村基础设施</t>
  </si>
  <si>
    <t>镇圩、村基础设施建设</t>
  </si>
  <si>
    <t>北和镇人民政府</t>
  </si>
  <si>
    <t>全镇镇圩、村基础设施修建项目，提升镇区公共基础设施水平，补齐基础设施建设短板。</t>
  </si>
  <si>
    <t>康村</t>
  </si>
  <si>
    <t>北和镇康村康港码头建设</t>
  </si>
  <si>
    <t>昌文村</t>
  </si>
  <si>
    <t>北和镇昌文村昌文埠头建设</t>
  </si>
  <si>
    <t>徐黄村</t>
  </si>
  <si>
    <t>北和镇徐黄村徐黄埠头建设</t>
  </si>
  <si>
    <t>刘张村</t>
  </si>
  <si>
    <t>北和镇刘张村刘张埠头建设</t>
  </si>
  <si>
    <t>何王村</t>
  </si>
  <si>
    <t>北和镇何王村何王埠头建设</t>
  </si>
  <si>
    <t>南边黄村</t>
  </si>
  <si>
    <t>北和镇南边黄村南边黄埠头建设</t>
  </si>
  <si>
    <t>盐庭村</t>
  </si>
  <si>
    <t>北和镇盐庭村盐庭埠头建设</t>
  </si>
  <si>
    <t>龙斗村</t>
  </si>
  <si>
    <t>北和镇龙斗村龙斗埠头建设</t>
  </si>
  <si>
    <t>调风镇</t>
  </si>
  <si>
    <t>基础设施</t>
  </si>
  <si>
    <t>创建新农村示范村建设项目奖补资金</t>
  </si>
  <si>
    <t>调风镇创建新农村示范村建设项目奖补资金</t>
  </si>
  <si>
    <t>调风镇人民政府</t>
  </si>
  <si>
    <t>创建新农村示范村建设项目，提高群众生活质量</t>
  </si>
  <si>
    <t>行政村（社区）综合性文化服务中心提质增效建设</t>
  </si>
  <si>
    <t>建设行政村（社区）综合性文化服务中心提质增效项目</t>
  </si>
  <si>
    <t>进一步提高行政村综合文化服务中心服务水平</t>
  </si>
  <si>
    <t>实现新时代文明实践所、站在镇、行政村（社区）全覆盖项目</t>
  </si>
  <si>
    <t>镇建成文明实践所，20个行政村（社区）共建成20个文明实践站，并优化镇村两级文明实践阵地氛围布置，完善功能场所和基层设施</t>
  </si>
  <si>
    <t>建设村新时代文明实践所、站，做好新时代宣传工作</t>
  </si>
  <si>
    <t>东里镇</t>
  </si>
  <si>
    <t>各村</t>
  </si>
  <si>
    <t>项目管理</t>
  </si>
  <si>
    <t>2022年雷州市东里镇各行政村打造乡村振兴擂台PK示范项目</t>
  </si>
  <si>
    <t>各行政村打造乡村振兴擂台PK示范</t>
  </si>
  <si>
    <t>东里镇人民政府</t>
  </si>
  <si>
    <t>打造乡村振兴擂台PK示范</t>
  </si>
  <si>
    <t>2022年雷州市东里镇农贸市场项目</t>
  </si>
  <si>
    <t>农贸市场提升</t>
  </si>
  <si>
    <t>提升农贸市场</t>
  </si>
  <si>
    <t>2022年雷州市东里镇新时代文明实践所（站）项目</t>
  </si>
  <si>
    <t>建设新时代文明实践所（站）</t>
  </si>
  <si>
    <t>加强基础设施水平</t>
  </si>
  <si>
    <t>2022年雷州市东里镇行政村综合性文化服务中心项目</t>
  </si>
  <si>
    <t>推进4个行政村综合性文化服务中心提质增效</t>
  </si>
  <si>
    <t>提升综合性文化服务基础设施水平</t>
  </si>
  <si>
    <t>三吉村委</t>
  </si>
  <si>
    <t>东里镇三吉村委三吉码头建设</t>
  </si>
  <si>
    <t>网门子村</t>
  </si>
  <si>
    <t>东里镇网门子村 网门子停泊点建设</t>
  </si>
  <si>
    <t>白岭村委</t>
  </si>
  <si>
    <t>东里镇白岭村委白岭埠头建设</t>
  </si>
  <si>
    <t>甲六村委</t>
  </si>
  <si>
    <t>东里镇甲六村委李宅停泊点建设</t>
  </si>
  <si>
    <t>英佳塘村委</t>
  </si>
  <si>
    <t>东里镇英佳塘村委沟口停泊点建设</t>
  </si>
  <si>
    <t>后葛村委</t>
  </si>
  <si>
    <t>东里镇后葛村委后葛村埠头建设</t>
  </si>
  <si>
    <t>北坑村委</t>
  </si>
  <si>
    <t>东里镇北坑村委北坑埠头建设</t>
  </si>
  <si>
    <t>土头村委</t>
  </si>
  <si>
    <t>东里镇土头村委 龙子停泊点建设</t>
  </si>
  <si>
    <t>后溪村</t>
  </si>
  <si>
    <t>东里镇后溪村后溪停泊点建设</t>
  </si>
  <si>
    <t>洪流村委</t>
  </si>
  <si>
    <t>东里镇洪流村委洪流村埠头建设</t>
  </si>
  <si>
    <t>麻葈岭村</t>
  </si>
  <si>
    <t>东里镇麻葈岭村麻葈岭埠头建设</t>
  </si>
  <si>
    <t>附城镇</t>
  </si>
  <si>
    <t>附城镇各村</t>
  </si>
  <si>
    <t>提升公共服务能力水平</t>
  </si>
  <si>
    <t>行政村综合文化服务中心建设</t>
  </si>
  <si>
    <t>行政村综合文化服务中心建设提质增效</t>
  </si>
  <si>
    <t>附城镇人民政府</t>
  </si>
  <si>
    <t>推动4个行政村综合文化服务中心建设提质增效达标建设</t>
  </si>
  <si>
    <t>综合性保障扶贫</t>
  </si>
  <si>
    <t>2022年附城镇防止返贫监测帮扶</t>
  </si>
  <si>
    <t>防返贫监测帮扶资金</t>
  </si>
  <si>
    <t>守好不发生规模性返贫底线</t>
  </si>
  <si>
    <t>产业项目</t>
  </si>
  <si>
    <t>2022年附城镇培育发展特色产业</t>
  </si>
  <si>
    <t>提升乡村产业发展水平</t>
  </si>
  <si>
    <t>培育发展提升1个带动100户以上农户的特色产业。支持扶贫项目资产后续管理</t>
  </si>
  <si>
    <t>2022年附城镇人居环境改善提升</t>
  </si>
  <si>
    <t>附城镇镇村垃圾清理、人居环境整治</t>
  </si>
  <si>
    <t>补齐必要的镇村人居环境短板，完成村道路干道建设，达到镇村全域干净整洁有序</t>
  </si>
  <si>
    <t>夏岚北村委</t>
  </si>
  <si>
    <t>附城镇夏岚北村委夏岚北村埠头建设</t>
  </si>
  <si>
    <t>夏岚南村委</t>
  </si>
  <si>
    <t>附城镇夏岚南村委夏岚南村埠头建设</t>
  </si>
  <si>
    <t>南渡河管理处</t>
  </si>
  <si>
    <t>附城镇南渡河管理处南渡河排洪闸停泊点建设</t>
  </si>
  <si>
    <t>纪家镇</t>
  </si>
  <si>
    <t>完善村级基础设施</t>
  </si>
  <si>
    <t>纪家镇各村村道路干道建设</t>
  </si>
  <si>
    <t>完成村道路干道建设</t>
  </si>
  <si>
    <t>纪家镇人民政府</t>
  </si>
  <si>
    <t>补齐必要的村级基础设施，完成村道路干道建设</t>
  </si>
  <si>
    <t>全镇村</t>
  </si>
  <si>
    <t>纪家镇镇村新时代文明实践所、站建设</t>
  </si>
  <si>
    <t>镇村新时代文明实践所、站建设</t>
  </si>
  <si>
    <t>建设镇村新时代文明实践所、站，做好新时代宣传工作</t>
  </si>
  <si>
    <t>纪家镇行政村综合性文化服务中心提质增效建设点项目</t>
  </si>
  <si>
    <t>行政村综合性文化服务中心提质增效建设点</t>
  </si>
  <si>
    <t>进一步提高行政村综合性文化服务中心服务水平</t>
  </si>
  <si>
    <t>包金村</t>
  </si>
  <si>
    <t>纪家镇包金村蛋场埠头建设</t>
  </si>
  <si>
    <t>官长村</t>
  </si>
  <si>
    <t>纪家镇官长村官长埠头建设</t>
  </si>
  <si>
    <t>豪郎村</t>
  </si>
  <si>
    <t>纪家镇豪郎村新村仔埠头建设</t>
  </si>
  <si>
    <t>纪家镇豪郎村豪郎埠头建设</t>
  </si>
  <si>
    <t>红土村</t>
  </si>
  <si>
    <t>纪家镇红土村红土埠头建设</t>
  </si>
  <si>
    <t>海联村</t>
  </si>
  <si>
    <t>纪家镇海联村海联埠头建设</t>
  </si>
  <si>
    <t>纪家镇海联村海田仔埠头建设</t>
  </si>
  <si>
    <t>纪家镇海联村乌岸埠头建设</t>
  </si>
  <si>
    <t>恬神村</t>
  </si>
  <si>
    <t>纪家镇恬神村恬神埠头建设</t>
  </si>
  <si>
    <t>沙口村</t>
  </si>
  <si>
    <t>纪家镇沙口村沙口埠头建设</t>
  </si>
  <si>
    <t>客路镇</t>
  </si>
  <si>
    <t>客路镇湖南村委会自然村巷道硬底化建设</t>
  </si>
  <si>
    <t>用于村道巷道硬底化建设</t>
  </si>
  <si>
    <t>客路镇人民政府</t>
  </si>
  <si>
    <t>提升服务对象满意度</t>
  </si>
  <si>
    <t>客路镇宅仔村委会自然村巷道硬底化建设</t>
  </si>
  <si>
    <t>村公共服务</t>
  </si>
  <si>
    <t>新时代文明实践站项目</t>
  </si>
  <si>
    <t>用于建设镇、村两级新时代文明实践所（站）</t>
  </si>
  <si>
    <t>优化镇、村两级新时代文明实践宣传阵地建设，弘扬新时代文明新风</t>
  </si>
  <si>
    <t>行政村综合文化服务中心提质增效</t>
  </si>
  <si>
    <t>对4个行政村综合性文化服务中心进行提质增效建设，每个行政村额度2万元</t>
  </si>
  <si>
    <t>对行政村综合性文化服务中心进行提质增效，提升公共服务能力</t>
  </si>
  <si>
    <t>打造特色产业项目</t>
  </si>
  <si>
    <t>培育发展提升 1 个带动 100 户以上农户的特色产业</t>
  </si>
  <si>
    <t>带动 100 户以上农户的实现就业</t>
  </si>
  <si>
    <t>雷高镇</t>
  </si>
  <si>
    <t>人居环境整治</t>
  </si>
  <si>
    <t>用于镇统筹开展人居环境整治改善提升工作，补齐镇村人居环境短板。
（根据项目资金安排情况，科学统筹推进项目建设）</t>
  </si>
  <si>
    <t>雷高镇人民政府</t>
  </si>
  <si>
    <t>开展人居环境整治改善提升工作，补齐镇村人居环境短板。</t>
  </si>
  <si>
    <t>新时代文明实践所（站）建设</t>
  </si>
  <si>
    <t>对行政村综合性文化服务中心进行提质增效建设。</t>
  </si>
  <si>
    <t>竹下村委</t>
  </si>
  <si>
    <t>雷高镇竹下村委竹下停泊点建设</t>
  </si>
  <si>
    <t>肖家村委</t>
  </si>
  <si>
    <t>雷高镇肖家村委套河沟停泊点建设</t>
  </si>
  <si>
    <t>龙门镇</t>
  </si>
  <si>
    <t>龙门镇人民政府</t>
  </si>
  <si>
    <t>补齐镇村人居环境整治短板</t>
  </si>
  <si>
    <t>农村基础设施补短板</t>
  </si>
  <si>
    <t>项目管理费</t>
  </si>
  <si>
    <t>乡村振兴工作经费</t>
  </si>
  <si>
    <t>保障驻镇扶村工作队正常运转</t>
  </si>
  <si>
    <t>返贫监测户扶持项目</t>
  </si>
  <si>
    <t>巩固脱贫攻坚成果</t>
  </si>
  <si>
    <t>“厕所革命”户厕奖补</t>
  </si>
  <si>
    <t>新时代文明实践站</t>
  </si>
  <si>
    <t>行政村综合文化服务中心</t>
  </si>
  <si>
    <t>南兴镇</t>
  </si>
  <si>
    <t>村内道路干路建设项目</t>
  </si>
  <si>
    <t>南兴镇人民政府</t>
  </si>
  <si>
    <t>实现群众出现方便安全，改善生产生活条件。</t>
  </si>
  <si>
    <t>南兴镇冷库建设项目</t>
  </si>
  <si>
    <t>实施农产品仓储保鲜设施建设，解决农产品储存保鲜问题。</t>
  </si>
  <si>
    <t>南兴镇2022年驻镇帮镇扶村工作经费</t>
  </si>
  <si>
    <t>用于日常办公、学习培训、走访调研、会议、交通、宣传等方面。</t>
  </si>
  <si>
    <t>县域医共体基层医疗机构特色科室建设项目</t>
  </si>
  <si>
    <t>南兴卫生院</t>
  </si>
  <si>
    <t>完成1个新建基层医疗卫生机构特色科室建设，提升我镇医疗卫生服务水平。</t>
  </si>
  <si>
    <t>新时代文明实践所（站）建设项目</t>
  </si>
  <si>
    <t>优化镇、村两级新时代文明实践宣传阵地建设，弘扬新时代文明新风。</t>
  </si>
  <si>
    <t>行政村综合性文化服务中心提质增效建设项目</t>
  </si>
  <si>
    <t>对行政村综合性文化服务中心进行提质增效，提升公共服务能力。</t>
  </si>
  <si>
    <t>南兴镇新村村委会公厕建设项目</t>
  </si>
  <si>
    <t>深入推进厕所革命，解决群众如厕难题。</t>
  </si>
  <si>
    <t>草洋村委</t>
  </si>
  <si>
    <t>南兴镇草洋村委草洋码头建设</t>
  </si>
  <si>
    <t>企水镇</t>
  </si>
  <si>
    <t>企水镇镇、村级基础设施建设项目</t>
  </si>
  <si>
    <t>企水镇人民政府</t>
  </si>
  <si>
    <t>企水镇镇、村级基础设施建设项目，提升村级公共基础设施水平，补齐基础设施建设短板</t>
  </si>
  <si>
    <t>人居环境整治经费</t>
  </si>
  <si>
    <t>人居环境整治、镇村垃圾等方面整治管护</t>
  </si>
  <si>
    <t>“四小园”建设、维护</t>
  </si>
  <si>
    <t>推进“四小园”建设及维护</t>
  </si>
  <si>
    <t>优化镇村两级文明实践阵地氛围布置，完善功能场所和基层设施</t>
  </si>
  <si>
    <t>行政村综合文化服务中心项目</t>
  </si>
  <si>
    <t>推动综合性文化服务中心提质增效达标建设</t>
  </si>
  <si>
    <t>西坡村</t>
  </si>
  <si>
    <t>企水镇西坡村西坡埠头建设</t>
  </si>
  <si>
    <t>企水镇西坡村南西坡埠头建设</t>
  </si>
  <si>
    <t>外田村</t>
  </si>
  <si>
    <t>企水镇外田村上外田埠头建设</t>
  </si>
  <si>
    <t>企水镇外田村下外田埠头建设</t>
  </si>
  <si>
    <t>海角村</t>
  </si>
  <si>
    <t>企水镇海角村海角埠头建设</t>
  </si>
  <si>
    <t>臧家村</t>
  </si>
  <si>
    <t>企水镇臧家村臧家埠头建设</t>
  </si>
  <si>
    <t>沈塘镇</t>
  </si>
  <si>
    <t>镇村公共基础设施建设</t>
  </si>
  <si>
    <t>集中供水</t>
  </si>
  <si>
    <t>沈塘镇人民政府</t>
  </si>
  <si>
    <t>用于提升改造沈塘镇村基础设施建设</t>
  </si>
  <si>
    <t>完善镇村公厕、户厕改造</t>
  </si>
  <si>
    <t>提高人居环境生活水平</t>
  </si>
  <si>
    <t>用于沈塘镇行政村综合文化服务中心项目</t>
  </si>
  <si>
    <t>用于沈塘镇新时代文明实践站项目</t>
  </si>
  <si>
    <t>党建引领片区建设</t>
  </si>
  <si>
    <t>打造党建引领乡村振兴建设</t>
  </si>
  <si>
    <t>返贫监测</t>
  </si>
  <si>
    <t>用于沈塘镇返贫监测户防止返贫监测工作</t>
  </si>
  <si>
    <t>镇村基础设施提升改造</t>
  </si>
  <si>
    <t>大周村村委</t>
  </si>
  <si>
    <t>沈塘镇大周村村委大周村停泊点建设</t>
  </si>
  <si>
    <t>松竹镇</t>
  </si>
  <si>
    <t>各个自然村</t>
  </si>
  <si>
    <t>村干道路硬底化建设</t>
  </si>
  <si>
    <t>对马铁、山口、山尾等几个村实现硬底化</t>
  </si>
  <si>
    <t>松竹镇人民政府</t>
  </si>
  <si>
    <t>自然村入村干道路实现硬底化</t>
  </si>
  <si>
    <t>镇、村（社区）</t>
  </si>
  <si>
    <t>新增新时代文明实践所（站）</t>
  </si>
  <si>
    <t>建设新增新时代文明实践所（站）</t>
  </si>
  <si>
    <t>加强和改进基层宣传思想文化工作和精神文明建设</t>
  </si>
  <si>
    <t>提升行政村综合文化服务中心服务设施水平和服务效能升</t>
  </si>
  <si>
    <t>覃斗镇</t>
  </si>
  <si>
    <t>流沙村委会</t>
  </si>
  <si>
    <t>修建排污沟</t>
  </si>
  <si>
    <t>修建流沙村委会流沙西村排污沟</t>
  </si>
  <si>
    <t>覃斗镇人民政府</t>
  </si>
  <si>
    <t>提升镇村公共基础设施水平，补齐镇村小型公益性基础设施建设短板。</t>
  </si>
  <si>
    <t>生活垃圾治理—购买环卫工具</t>
  </si>
  <si>
    <t>配备镇村垃圾处理设施，购置垃圾收运设施</t>
  </si>
  <si>
    <t>雷州市覃斗镇人民政府</t>
  </si>
  <si>
    <t>提升农村生活垃圾减量化、资源化和无害化处理水平，完善生活垃圾处理体系，建立生活垃圾治理长效机制。</t>
  </si>
  <si>
    <t>生活垃圾治理—镇村生活垃圾清运</t>
  </si>
  <si>
    <t>镇村生活垃圾清运</t>
  </si>
  <si>
    <t>覃斗全镇村“三清三拆三整治”</t>
  </si>
  <si>
    <t>持续开展“三清三拆三整治”提升行动</t>
  </si>
  <si>
    <t>补齐镇村人居环境整治短板，巩固提升“三清三拆三整治”成果。</t>
  </si>
  <si>
    <t>提升镇域公共服务能力</t>
  </si>
  <si>
    <t>建成新时代文明实践所（站）</t>
  </si>
  <si>
    <t>建成新时代文明实践所（站），优化镇村两级文明实践阵地氛围布置，完善功能场所和基层设施。</t>
  </si>
  <si>
    <t>行政村（社区）综合性文化服务中心提质增效建设点</t>
  </si>
  <si>
    <t>推动行政村（社区）综合性文化服务中心提质增效达标建设。</t>
  </si>
  <si>
    <t>英岭村</t>
  </si>
  <si>
    <t>覃斗镇英岭村英岭村埠头建设</t>
  </si>
  <si>
    <t>海边村</t>
  </si>
  <si>
    <t>覃斗镇海边村海边村埠头建设</t>
  </si>
  <si>
    <t>英楠村</t>
  </si>
  <si>
    <t>覃斗镇英楠村乔木村埠头建设</t>
  </si>
  <si>
    <t>流沙村</t>
  </si>
  <si>
    <t>覃斗镇流沙村海警码头建设</t>
  </si>
  <si>
    <t>覃斗镇流沙村后丰村埠头建设</t>
  </si>
  <si>
    <t>下海村</t>
  </si>
  <si>
    <t>覃斗镇下海村渔村埠头建设</t>
  </si>
  <si>
    <t>唐家镇</t>
  </si>
  <si>
    <t>防止返贫监测帮扶</t>
  </si>
  <si>
    <t>用于全镇开展防止返贫致贫工作</t>
  </si>
  <si>
    <t>唐家镇人民政府</t>
  </si>
  <si>
    <t>巩固脱贫攻坚成果项目</t>
  </si>
  <si>
    <t>自然村主干道建设</t>
  </si>
  <si>
    <t>进行自然村主干道建设</t>
  </si>
  <si>
    <t>搭建智慧广播平台</t>
  </si>
  <si>
    <t>提高公共服务能力水平</t>
  </si>
  <si>
    <t>人居环境整治、基础设施补短板</t>
  </si>
  <si>
    <t>整治提升镇村人居环境，完善镇村基础设施</t>
  </si>
  <si>
    <t>实现新时代文明实践所、站全覆盖</t>
  </si>
  <si>
    <t>建设新时代文明实践所、站</t>
  </si>
  <si>
    <t>行政村综合性文化服务中心提质增效</t>
  </si>
  <si>
    <t>乌石镇</t>
  </si>
  <si>
    <t>人居环境改善提升</t>
  </si>
  <si>
    <t>补齐必要的镇村人居环境短板，完成村内道路干道建设，安排镇村环境卫生整治</t>
  </si>
  <si>
    <t>乌石镇人民政府</t>
  </si>
  <si>
    <t>建设新时代文明实践站</t>
  </si>
  <si>
    <t>建设行政村综合文化服务中心</t>
  </si>
  <si>
    <t>防洪设施修缮</t>
  </si>
  <si>
    <t>镇村防洪设施修缮</t>
  </si>
  <si>
    <t>农田灌溉工程</t>
  </si>
  <si>
    <t>撂荒地农田灌溉工程提升</t>
  </si>
  <si>
    <t>产业发展成果进一步巩固</t>
  </si>
  <si>
    <t>文堂村</t>
  </si>
  <si>
    <t>乌石镇文堂村文堂埠头建设</t>
  </si>
  <si>
    <t>新沟村</t>
  </si>
  <si>
    <t>乌石镇新沟村新沟埠头建设</t>
  </si>
  <si>
    <t>棍草塘村</t>
  </si>
  <si>
    <t>乌石镇棍草塘村棍草塘埠头建设</t>
  </si>
  <si>
    <t>那灵村</t>
  </si>
  <si>
    <t>乌石镇那灵村那灵埠头建设</t>
  </si>
  <si>
    <t>伴侣村</t>
  </si>
  <si>
    <t>乌石镇伴侣村伴侣埠头建设</t>
  </si>
  <si>
    <t>港彩林宅村</t>
  </si>
  <si>
    <t>乌石镇港彩林宅村港彩埠头建设</t>
  </si>
  <si>
    <t>那澳港村</t>
  </si>
  <si>
    <t>乌石镇那澳港村那澳港埠头建设</t>
  </si>
  <si>
    <t>杨家镇</t>
  </si>
  <si>
    <t>安榄</t>
  </si>
  <si>
    <t>村基础设施建设</t>
  </si>
  <si>
    <t>安榄村委会山后新村灌排两用渠及村主干道建设项目</t>
  </si>
  <si>
    <t>英利镇英典南村北水线建设</t>
  </si>
  <si>
    <t>杨家镇人民政府</t>
  </si>
  <si>
    <t>英利镇英良渔村英良渔村埠头建设</t>
  </si>
  <si>
    <t>店前</t>
  </si>
  <si>
    <t>少榄桥至店前村委会北坡村路灯建设项目</t>
  </si>
  <si>
    <t>建设大约长3公里太阳能路灯</t>
  </si>
  <si>
    <t>夏口</t>
  </si>
  <si>
    <t>夏口村人居环境整治成效示范提升项目</t>
  </si>
  <si>
    <t>用于夏口村人居环境整治示范提升创建工作</t>
  </si>
  <si>
    <t>吴划</t>
  </si>
  <si>
    <t>钟家村乡村振兴宣传、人居环境整治综合实施项目</t>
  </si>
  <si>
    <t>预计投入40万用于钟家村人居环境整治提升，包括乡村振兴宣传、人居环境整治。</t>
  </si>
  <si>
    <t>提升农村基层公共文化设施的效能，全面推进乡村风貌提升，优化农村人居环境，提高群众的幸福感和满意度，通过人文宣传推进美丽宜居乡村创建，让群众眼见为实地感受乡村风貌提升后的获得感。</t>
  </si>
  <si>
    <t>英利镇</t>
  </si>
  <si>
    <t>对防止返贫监测对象必要帮扶等</t>
  </si>
  <si>
    <t>英利镇人民政府</t>
  </si>
  <si>
    <t>乡村产业发展提升项目</t>
  </si>
  <si>
    <t>镇村人居环境整治项目</t>
  </si>
  <si>
    <t>公共服务</t>
  </si>
  <si>
    <t>新时代文明实践所、实践站全覆盖项目</t>
  </si>
  <si>
    <t>新时代文明实践所、实践站全覆盖建设</t>
  </si>
  <si>
    <t>乡镇生活污水处理设施运维项目</t>
  </si>
  <si>
    <t>乡镇生活污水处理设施运维，运维达到设计标准</t>
  </si>
  <si>
    <t>行政村综合性文化服务中心提质增效项目</t>
  </si>
  <si>
    <t>推动行政村综合性文化服务中心提质增效达标建设</t>
  </si>
  <si>
    <t>开展高雅艺术进基层惠民活动项目</t>
  </si>
  <si>
    <t>开展高雅艺术进基层惠民活动</t>
  </si>
  <si>
    <t>基层医疗机构特色科室建设项目</t>
  </si>
  <si>
    <t>新增完成基层医疗机构特色科室建设</t>
  </si>
  <si>
    <t>英典南村</t>
  </si>
  <si>
    <t>英良渔村</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</si>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</sst>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6">
    <font>
      <sz val="11"/>
      <color theme="1"/>
      <name val="宋体"/>
      <charset val="134"/>
      <scheme val="minor"/>
    </font>
    <font>
      <b/>
      <sz val="18"/>
      <color theme="1"/>
      <name val="宋体"/>
      <charset val="134"/>
      <scheme val="minor"/>
    </font>
    <font>
      <sz val="12"/>
      <color theme="1"/>
      <name val="宋体"/>
      <charset val="134"/>
      <scheme val="minor"/>
    </font>
    <font>
      <sz val="11"/>
      <name val="宋体"/>
      <charset val="134"/>
    </font>
    <font>
      <b/>
      <sz val="11"/>
      <color theme="1"/>
      <name val="宋体"/>
      <charset val="134"/>
      <scheme val="minor"/>
    </font>
    <font>
      <sz val="12"/>
      <name val="宋体"/>
      <charset val="134"/>
    </font>
    <font>
      <b/>
      <sz val="12"/>
      <name val="宋体"/>
      <charset val="134"/>
    </font>
    <font>
      <b/>
      <sz val="11"/>
      <name val="宋体"/>
      <charset val="134"/>
    </font>
    <font>
      <sz val="11"/>
      <color theme="1"/>
      <name val="宋体"/>
      <charset val="134"/>
    </font>
    <font>
      <b/>
      <sz val="11"/>
      <color theme="1"/>
      <name val="宋体"/>
      <charset val="134"/>
    </font>
    <font>
      <sz val="11"/>
      <name val="宋体"/>
      <charset val="134"/>
      <scheme val="minor"/>
    </font>
    <font>
      <b/>
      <sz val="11"/>
      <name val="宋体"/>
      <charset val="134"/>
      <scheme val="minor"/>
    </font>
    <font>
      <sz val="11"/>
      <color indexed="8"/>
      <name val="宋体"/>
      <charset val="134"/>
    </font>
    <font>
      <b/>
      <sz val="11"/>
      <color indexed="8"/>
      <name val="宋体"/>
      <charset val="134"/>
    </font>
    <font>
      <sz val="11"/>
      <color rgb="FF000000"/>
      <name val="宋体"/>
      <charset val="134"/>
    </font>
    <font>
      <sz val="11"/>
      <name val="宋体"/>
      <charset val="1"/>
    </font>
    <font>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8" borderId="3"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 applyNumberFormat="0" applyFill="0" applyAlignment="0" applyProtection="0">
      <alignment vertical="center"/>
    </xf>
    <xf numFmtId="0" fontId="28" fillId="0" borderId="4" applyNumberFormat="0" applyFill="0" applyAlignment="0" applyProtection="0">
      <alignment vertical="center"/>
    </xf>
    <xf numFmtId="0" fontId="20" fillId="10" borderId="0" applyNumberFormat="0" applyBorder="0" applyAlignment="0" applyProtection="0">
      <alignment vertical="center"/>
    </xf>
    <xf numFmtId="0" fontId="23" fillId="0" borderId="5" applyNumberFormat="0" applyFill="0" applyAlignment="0" applyProtection="0">
      <alignment vertical="center"/>
    </xf>
    <xf numFmtId="0" fontId="20" fillId="11" borderId="0" applyNumberFormat="0" applyBorder="0" applyAlignment="0" applyProtection="0">
      <alignment vertical="center"/>
    </xf>
    <xf numFmtId="0" fontId="29" fillId="12" borderId="6" applyNumberFormat="0" applyAlignment="0" applyProtection="0">
      <alignment vertical="center"/>
    </xf>
    <xf numFmtId="0" fontId="30" fillId="12" borderId="2" applyNumberFormat="0" applyAlignment="0" applyProtection="0">
      <alignment vertical="center"/>
    </xf>
    <xf numFmtId="0" fontId="31" fillId="13" borderId="7"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5" fillId="0" borderId="0">
      <alignment vertical="center"/>
    </xf>
    <xf numFmtId="0" fontId="0" fillId="0" borderId="0">
      <alignment vertical="center"/>
    </xf>
  </cellStyleXfs>
  <cellXfs count="35">
    <xf numFmtId="0" fontId="0" fillId="0" borderId="0" xfId="0">
      <alignment vertical="center"/>
    </xf>
    <xf numFmtId="0" fontId="0" fillId="0" borderId="0" xfId="0" applyFill="1" applyAlignment="1">
      <alignment horizontal="center" vertical="center" wrapText="1"/>
    </xf>
    <xf numFmtId="0" fontId="0" fillId="0" borderId="0" xfId="0" applyFont="1" applyFill="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49" applyFill="1" applyBorder="1" applyAlignment="1">
      <alignment horizontal="center" vertical="center" wrapText="1"/>
    </xf>
    <xf numFmtId="0" fontId="6" fillId="2" borderId="1" xfId="49"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49" applyBorder="1" applyAlignment="1">
      <alignment horizontal="center" vertical="center" wrapText="1"/>
    </xf>
    <xf numFmtId="0" fontId="9"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5" fillId="0" borderId="1" xfId="50" applyFont="1" applyFill="1" applyBorder="1" applyAlignment="1">
      <alignment horizontal="center" vertical="center" wrapText="1"/>
    </xf>
    <xf numFmtId="0" fontId="0" fillId="0" borderId="1" xfId="0" applyFill="1" applyBorder="1" applyAlignment="1">
      <alignment horizontal="center" vertical="center" wrapText="1"/>
    </xf>
    <xf numFmtId="0" fontId="6" fillId="2" borderId="1" xfId="50" applyFont="1" applyFill="1" applyBorder="1" applyAlignment="1">
      <alignment horizontal="center" vertical="center" wrapText="1"/>
    </xf>
    <xf numFmtId="0" fontId="0"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7" fillId="2" borderId="1" xfId="49"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0" fillId="0" borderId="1" xfId="0" applyBorder="1" applyAlignment="1">
      <alignment horizontal="center" vertical="center" wrapText="1"/>
    </xf>
    <xf numFmtId="0" fontId="4" fillId="2" borderId="1"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9"/>
  <sheetViews>
    <sheetView tabSelected="1" topLeftCell="A67" workbookViewId="0">
      <selection activeCell="E70" sqref="E70"/>
    </sheetView>
  </sheetViews>
  <sheetFormatPr defaultColWidth="9" defaultRowHeight="13.5"/>
  <cols>
    <col min="4" max="4" width="10.8916666666667" customWidth="1"/>
    <col min="5" max="5" width="23.125" customWidth="1"/>
    <col min="6" max="6" width="28.375" customWidth="1"/>
    <col min="7" max="7" width="17.75" customWidth="1"/>
    <col min="8" max="8" width="15" customWidth="1"/>
    <col min="9" max="9" width="19.625" customWidth="1"/>
    <col min="10" max="10" width="9.875" customWidth="1"/>
  </cols>
  <sheetData>
    <row r="1" ht="36" customHeight="1" spans="1:10">
      <c r="A1" s="4" t="s">
        <v>0</v>
      </c>
      <c r="B1" s="4"/>
      <c r="C1" s="4"/>
      <c r="D1" s="4"/>
      <c r="E1" s="4"/>
      <c r="F1" s="4"/>
      <c r="G1" s="4"/>
      <c r="H1" s="4"/>
      <c r="I1" s="4"/>
      <c r="J1" s="4"/>
    </row>
    <row r="2" ht="42" customHeight="1" spans="1:10">
      <c r="A2" s="5" t="s">
        <v>1</v>
      </c>
      <c r="B2" s="5"/>
      <c r="C2" s="5"/>
      <c r="D2" s="5"/>
      <c r="E2" s="6"/>
      <c r="F2" s="6" t="s">
        <v>2</v>
      </c>
      <c r="G2" s="6"/>
      <c r="H2" s="6"/>
      <c r="I2" s="3" t="s">
        <v>3</v>
      </c>
      <c r="J2" s="3"/>
    </row>
    <row r="3" ht="46" customHeight="1" spans="1:10">
      <c r="A3" s="7" t="s">
        <v>4</v>
      </c>
      <c r="B3" s="7" t="s">
        <v>5</v>
      </c>
      <c r="C3" s="7" t="s">
        <v>6</v>
      </c>
      <c r="D3" s="7" t="s">
        <v>7</v>
      </c>
      <c r="E3" s="7" t="s">
        <v>8</v>
      </c>
      <c r="F3" s="7" t="s">
        <v>9</v>
      </c>
      <c r="G3" s="7" t="s">
        <v>10</v>
      </c>
      <c r="H3" s="7" t="s">
        <v>11</v>
      </c>
      <c r="I3" s="7" t="s">
        <v>12</v>
      </c>
      <c r="J3" s="7" t="s">
        <v>13</v>
      </c>
    </row>
    <row r="4" s="1" customFormat="1" ht="50" customHeight="1" spans="1:10">
      <c r="A4" s="8">
        <v>1</v>
      </c>
      <c r="B4" s="9" t="s">
        <v>14</v>
      </c>
      <c r="C4" s="9" t="s">
        <v>15</v>
      </c>
      <c r="D4" s="9" t="s">
        <v>16</v>
      </c>
      <c r="E4" s="9" t="s">
        <v>17</v>
      </c>
      <c r="F4" s="9" t="s">
        <v>18</v>
      </c>
      <c r="G4" s="9" t="s">
        <v>19</v>
      </c>
      <c r="H4" s="9">
        <v>215.87</v>
      </c>
      <c r="I4" s="9" t="s">
        <v>20</v>
      </c>
      <c r="J4" s="17"/>
    </row>
    <row r="5" s="1" customFormat="1" ht="50" customHeight="1" spans="1:10">
      <c r="A5" s="8">
        <v>2</v>
      </c>
      <c r="B5" s="9" t="s">
        <v>14</v>
      </c>
      <c r="C5" s="9" t="s">
        <v>15</v>
      </c>
      <c r="D5" s="9" t="s">
        <v>21</v>
      </c>
      <c r="E5" s="9" t="s">
        <v>22</v>
      </c>
      <c r="F5" s="9" t="s">
        <v>23</v>
      </c>
      <c r="G5" s="9" t="s">
        <v>19</v>
      </c>
      <c r="H5" s="9">
        <v>8</v>
      </c>
      <c r="I5" s="9" t="s">
        <v>24</v>
      </c>
      <c r="J5" s="17"/>
    </row>
    <row r="6" s="1" customFormat="1" ht="50" customHeight="1" spans="1:10">
      <c r="A6" s="8">
        <v>3</v>
      </c>
      <c r="B6" s="9" t="s">
        <v>14</v>
      </c>
      <c r="C6" s="9" t="s">
        <v>15</v>
      </c>
      <c r="D6" s="9" t="s">
        <v>25</v>
      </c>
      <c r="E6" s="9" t="s">
        <v>26</v>
      </c>
      <c r="F6" s="9" t="s">
        <v>27</v>
      </c>
      <c r="G6" s="9" t="s">
        <v>19</v>
      </c>
      <c r="H6" s="9">
        <v>50</v>
      </c>
      <c r="I6" s="9" t="s">
        <v>27</v>
      </c>
      <c r="J6" s="17"/>
    </row>
    <row r="7" s="1" customFormat="1" ht="68" customHeight="1" spans="1:10">
      <c r="A7" s="8">
        <v>4</v>
      </c>
      <c r="B7" s="9" t="s">
        <v>14</v>
      </c>
      <c r="C7" s="9" t="s">
        <v>15</v>
      </c>
      <c r="D7" s="9" t="s">
        <v>25</v>
      </c>
      <c r="E7" s="9" t="s">
        <v>28</v>
      </c>
      <c r="F7" s="9" t="s">
        <v>29</v>
      </c>
      <c r="G7" s="9" t="s">
        <v>19</v>
      </c>
      <c r="H7" s="9">
        <v>36.9</v>
      </c>
      <c r="I7" s="9" t="s">
        <v>30</v>
      </c>
      <c r="J7" s="17"/>
    </row>
    <row r="8" s="1" customFormat="1" ht="192" customHeight="1" spans="1:10">
      <c r="A8" s="8">
        <v>5</v>
      </c>
      <c r="B8" s="9" t="s">
        <v>14</v>
      </c>
      <c r="C8" s="9" t="s">
        <v>15</v>
      </c>
      <c r="D8" s="9" t="s">
        <v>16</v>
      </c>
      <c r="E8" s="9" t="s">
        <v>31</v>
      </c>
      <c r="F8" s="9" t="s">
        <v>32</v>
      </c>
      <c r="G8" s="9" t="s">
        <v>19</v>
      </c>
      <c r="H8" s="9">
        <v>17.78</v>
      </c>
      <c r="I8" s="9" t="s">
        <v>33</v>
      </c>
      <c r="J8" s="17"/>
    </row>
    <row r="9" s="1" customFormat="1" ht="50" customHeight="1" spans="1:10">
      <c r="A9" s="8">
        <v>6</v>
      </c>
      <c r="B9" s="9" t="s">
        <v>14</v>
      </c>
      <c r="C9" s="9"/>
      <c r="D9" s="9" t="s">
        <v>16</v>
      </c>
      <c r="E9" s="9" t="s">
        <v>34</v>
      </c>
      <c r="F9" s="9" t="s">
        <v>35</v>
      </c>
      <c r="G9" s="9" t="s">
        <v>19</v>
      </c>
      <c r="H9" s="9">
        <v>8</v>
      </c>
      <c r="I9" s="9" t="s">
        <v>36</v>
      </c>
      <c r="J9" s="9"/>
    </row>
    <row r="10" s="1" customFormat="1" ht="50" customHeight="1" spans="1:10">
      <c r="A10" s="10" t="s">
        <v>14</v>
      </c>
      <c r="B10" s="10" t="s">
        <v>37</v>
      </c>
      <c r="C10" s="10"/>
      <c r="D10" s="10"/>
      <c r="E10" s="10"/>
      <c r="F10" s="10"/>
      <c r="G10" s="10"/>
      <c r="H10" s="10">
        <f>SUM(H4:H9)</f>
        <v>336.55</v>
      </c>
      <c r="I10" s="10"/>
      <c r="J10" s="10"/>
    </row>
    <row r="11" s="1" customFormat="1" ht="50" customHeight="1" spans="1:10">
      <c r="A11" s="8">
        <v>7</v>
      </c>
      <c r="B11" s="9" t="s">
        <v>38</v>
      </c>
      <c r="C11" s="9" t="s">
        <v>38</v>
      </c>
      <c r="D11" s="8" t="s">
        <v>39</v>
      </c>
      <c r="E11" s="9" t="s">
        <v>40</v>
      </c>
      <c r="F11" s="9" t="s">
        <v>40</v>
      </c>
      <c r="G11" s="9" t="s">
        <v>41</v>
      </c>
      <c r="H11" s="9">
        <v>328.55</v>
      </c>
      <c r="I11" s="9" t="s">
        <v>42</v>
      </c>
      <c r="J11" s="9"/>
    </row>
    <row r="12" s="1" customFormat="1" ht="50" customHeight="1" spans="1:10">
      <c r="A12" s="8">
        <v>8</v>
      </c>
      <c r="B12" s="9" t="s">
        <v>38</v>
      </c>
      <c r="C12" s="9"/>
      <c r="D12" s="9" t="s">
        <v>16</v>
      </c>
      <c r="E12" s="9" t="s">
        <v>34</v>
      </c>
      <c r="F12" s="9" t="s">
        <v>35</v>
      </c>
      <c r="G12" s="9" t="s">
        <v>41</v>
      </c>
      <c r="H12" s="9">
        <v>8</v>
      </c>
      <c r="I12" s="9" t="s">
        <v>36</v>
      </c>
      <c r="J12" s="9"/>
    </row>
    <row r="13" s="1" customFormat="1" ht="50" customHeight="1" spans="1:10">
      <c r="A13" s="8">
        <v>9</v>
      </c>
      <c r="B13" s="9" t="s">
        <v>38</v>
      </c>
      <c r="C13" s="11" t="s">
        <v>43</v>
      </c>
      <c r="D13" s="8" t="s">
        <v>39</v>
      </c>
      <c r="E13" s="11" t="s">
        <v>44</v>
      </c>
      <c r="F13" s="11" t="s">
        <v>44</v>
      </c>
      <c r="G13" s="9" t="s">
        <v>41</v>
      </c>
      <c r="H13" s="11">
        <v>10</v>
      </c>
      <c r="I13" s="9"/>
      <c r="J13" s="9"/>
    </row>
    <row r="14" s="1" customFormat="1" ht="50" customHeight="1" spans="1:10">
      <c r="A14" s="8">
        <v>10</v>
      </c>
      <c r="B14" s="9" t="s">
        <v>38</v>
      </c>
      <c r="C14" s="11" t="s">
        <v>45</v>
      </c>
      <c r="D14" s="8" t="s">
        <v>39</v>
      </c>
      <c r="E14" s="11" t="s">
        <v>46</v>
      </c>
      <c r="F14" s="11" t="s">
        <v>46</v>
      </c>
      <c r="G14" s="9" t="s">
        <v>41</v>
      </c>
      <c r="H14" s="11">
        <v>10</v>
      </c>
      <c r="I14" s="9"/>
      <c r="J14" s="9"/>
    </row>
    <row r="15" s="1" customFormat="1" ht="50" customHeight="1" spans="1:10">
      <c r="A15" s="8">
        <v>11</v>
      </c>
      <c r="B15" s="9" t="s">
        <v>38</v>
      </c>
      <c r="C15" s="11" t="s">
        <v>47</v>
      </c>
      <c r="D15" s="8" t="s">
        <v>39</v>
      </c>
      <c r="E15" s="11" t="s">
        <v>48</v>
      </c>
      <c r="F15" s="11" t="s">
        <v>48</v>
      </c>
      <c r="G15" s="9" t="s">
        <v>41</v>
      </c>
      <c r="H15" s="11">
        <v>10</v>
      </c>
      <c r="I15" s="9"/>
      <c r="J15" s="9"/>
    </row>
    <row r="16" s="1" customFormat="1" ht="50" customHeight="1" spans="1:10">
      <c r="A16" s="8">
        <v>12</v>
      </c>
      <c r="B16" s="9" t="s">
        <v>38</v>
      </c>
      <c r="C16" s="11" t="s">
        <v>49</v>
      </c>
      <c r="D16" s="8" t="s">
        <v>39</v>
      </c>
      <c r="E16" s="11" t="s">
        <v>50</v>
      </c>
      <c r="F16" s="11" t="s">
        <v>50</v>
      </c>
      <c r="G16" s="9" t="s">
        <v>41</v>
      </c>
      <c r="H16" s="11">
        <v>10</v>
      </c>
      <c r="I16" s="21"/>
      <c r="J16" s="21"/>
    </row>
    <row r="17" s="1" customFormat="1" ht="50" customHeight="1" spans="1:10">
      <c r="A17" s="8">
        <v>13</v>
      </c>
      <c r="B17" s="9" t="s">
        <v>38</v>
      </c>
      <c r="C17" s="11" t="s">
        <v>51</v>
      </c>
      <c r="D17" s="8" t="s">
        <v>39</v>
      </c>
      <c r="E17" s="11" t="s">
        <v>52</v>
      </c>
      <c r="F17" s="11" t="s">
        <v>52</v>
      </c>
      <c r="G17" s="9" t="s">
        <v>41</v>
      </c>
      <c r="H17" s="11">
        <v>10</v>
      </c>
      <c r="I17" s="21"/>
      <c r="J17" s="21"/>
    </row>
    <row r="18" s="1" customFormat="1" ht="50" customHeight="1" spans="1:10">
      <c r="A18" s="8">
        <v>14</v>
      </c>
      <c r="B18" s="9" t="s">
        <v>38</v>
      </c>
      <c r="C18" s="11" t="s">
        <v>53</v>
      </c>
      <c r="D18" s="8" t="s">
        <v>39</v>
      </c>
      <c r="E18" s="11" t="s">
        <v>54</v>
      </c>
      <c r="F18" s="11" t="s">
        <v>54</v>
      </c>
      <c r="G18" s="9" t="s">
        <v>41</v>
      </c>
      <c r="H18" s="11">
        <v>10</v>
      </c>
      <c r="I18" s="21"/>
      <c r="J18" s="21"/>
    </row>
    <row r="19" s="1" customFormat="1" ht="50" customHeight="1" spans="1:10">
      <c r="A19" s="8">
        <v>15</v>
      </c>
      <c r="B19" s="9" t="s">
        <v>38</v>
      </c>
      <c r="C19" s="11" t="s">
        <v>55</v>
      </c>
      <c r="D19" s="8" t="s">
        <v>39</v>
      </c>
      <c r="E19" s="11" t="s">
        <v>56</v>
      </c>
      <c r="F19" s="11" t="s">
        <v>56</v>
      </c>
      <c r="G19" s="9" t="s">
        <v>41</v>
      </c>
      <c r="H19" s="11">
        <v>10</v>
      </c>
      <c r="I19" s="21"/>
      <c r="J19" s="21"/>
    </row>
    <row r="20" s="1" customFormat="1" ht="50" customHeight="1" spans="1:10">
      <c r="A20" s="8">
        <v>16</v>
      </c>
      <c r="B20" s="9" t="s">
        <v>38</v>
      </c>
      <c r="C20" s="11" t="s">
        <v>57</v>
      </c>
      <c r="D20" s="8" t="s">
        <v>39</v>
      </c>
      <c r="E20" s="11" t="s">
        <v>58</v>
      </c>
      <c r="F20" s="11" t="s">
        <v>58</v>
      </c>
      <c r="G20" s="9" t="s">
        <v>41</v>
      </c>
      <c r="H20" s="11">
        <v>10</v>
      </c>
      <c r="I20" s="21"/>
      <c r="J20" s="21"/>
    </row>
    <row r="21" s="1" customFormat="1" ht="50" customHeight="1" spans="1:10">
      <c r="A21" s="10" t="s">
        <v>38</v>
      </c>
      <c r="B21" s="10" t="s">
        <v>37</v>
      </c>
      <c r="C21" s="12"/>
      <c r="D21" s="13"/>
      <c r="E21" s="12"/>
      <c r="F21" s="12"/>
      <c r="G21" s="10"/>
      <c r="H21" s="12">
        <f>SUM(H11:H20)</f>
        <v>416.55</v>
      </c>
      <c r="I21" s="10"/>
      <c r="J21" s="10"/>
    </row>
    <row r="22" s="1" customFormat="1" ht="50" customHeight="1" spans="1:10">
      <c r="A22" s="8">
        <v>17</v>
      </c>
      <c r="B22" s="9" t="s">
        <v>59</v>
      </c>
      <c r="C22" s="9"/>
      <c r="D22" s="9" t="s">
        <v>60</v>
      </c>
      <c r="E22" s="9" t="s">
        <v>61</v>
      </c>
      <c r="F22" s="9" t="s">
        <v>62</v>
      </c>
      <c r="G22" s="9" t="s">
        <v>63</v>
      </c>
      <c r="H22" s="9">
        <v>310.77</v>
      </c>
      <c r="I22" s="9" t="s">
        <v>64</v>
      </c>
      <c r="J22" s="21"/>
    </row>
    <row r="23" s="1" customFormat="1" ht="50" customHeight="1" spans="1:10">
      <c r="A23" s="8">
        <v>18</v>
      </c>
      <c r="B23" s="9" t="s">
        <v>59</v>
      </c>
      <c r="C23" s="9"/>
      <c r="D23" s="9" t="s">
        <v>60</v>
      </c>
      <c r="E23" s="9" t="s">
        <v>65</v>
      </c>
      <c r="F23" s="9" t="s">
        <v>66</v>
      </c>
      <c r="G23" s="9" t="s">
        <v>63</v>
      </c>
      <c r="H23" s="9">
        <v>8</v>
      </c>
      <c r="I23" s="9" t="s">
        <v>67</v>
      </c>
      <c r="J23" s="21"/>
    </row>
    <row r="24" s="1" customFormat="1" ht="50" customHeight="1" spans="1:10">
      <c r="A24" s="8">
        <v>19</v>
      </c>
      <c r="B24" s="9" t="s">
        <v>59</v>
      </c>
      <c r="C24" s="9"/>
      <c r="D24" s="9" t="s">
        <v>60</v>
      </c>
      <c r="E24" s="9" t="s">
        <v>68</v>
      </c>
      <c r="F24" s="9" t="s">
        <v>69</v>
      </c>
      <c r="G24" s="9" t="s">
        <v>63</v>
      </c>
      <c r="H24" s="9">
        <v>17.78</v>
      </c>
      <c r="I24" s="9" t="s">
        <v>70</v>
      </c>
      <c r="J24" s="9"/>
    </row>
    <row r="25" s="1" customFormat="1" ht="50" customHeight="1" spans="1:10">
      <c r="A25" s="10" t="s">
        <v>59</v>
      </c>
      <c r="B25" s="10" t="s">
        <v>37</v>
      </c>
      <c r="C25" s="10"/>
      <c r="D25" s="10"/>
      <c r="E25" s="10"/>
      <c r="F25" s="10"/>
      <c r="G25" s="10"/>
      <c r="H25" s="10">
        <f>SUM(H22:H24)</f>
        <v>336.55</v>
      </c>
      <c r="I25" s="10"/>
      <c r="J25" s="10"/>
    </row>
    <row r="26" s="1" customFormat="1" ht="50" customHeight="1" spans="1:10">
      <c r="A26" s="8">
        <v>20</v>
      </c>
      <c r="B26" s="9" t="s">
        <v>71</v>
      </c>
      <c r="C26" s="9" t="s">
        <v>72</v>
      </c>
      <c r="D26" s="9" t="s">
        <v>73</v>
      </c>
      <c r="E26" s="9" t="s">
        <v>74</v>
      </c>
      <c r="F26" s="9" t="s">
        <v>75</v>
      </c>
      <c r="G26" s="9" t="s">
        <v>76</v>
      </c>
      <c r="H26" s="9">
        <v>210.77</v>
      </c>
      <c r="I26" s="9" t="s">
        <v>77</v>
      </c>
      <c r="J26" s="9"/>
    </row>
    <row r="27" s="1" customFormat="1" ht="50" customHeight="1" spans="1:10">
      <c r="A27" s="8">
        <v>21</v>
      </c>
      <c r="B27" s="9" t="s">
        <v>71</v>
      </c>
      <c r="C27" s="9" t="s">
        <v>71</v>
      </c>
      <c r="D27" s="8" t="s">
        <v>39</v>
      </c>
      <c r="E27" s="9" t="s">
        <v>78</v>
      </c>
      <c r="F27" s="9" t="s">
        <v>79</v>
      </c>
      <c r="G27" s="9" t="s">
        <v>76</v>
      </c>
      <c r="H27" s="9">
        <v>100</v>
      </c>
      <c r="I27" s="9" t="s">
        <v>80</v>
      </c>
      <c r="J27" s="9"/>
    </row>
    <row r="28" s="1" customFormat="1" ht="50" customHeight="1" spans="1:10">
      <c r="A28" s="8">
        <v>22</v>
      </c>
      <c r="B28" s="9" t="s">
        <v>71</v>
      </c>
      <c r="C28" s="9" t="s">
        <v>71</v>
      </c>
      <c r="D28" s="8" t="s">
        <v>39</v>
      </c>
      <c r="E28" s="9" t="s">
        <v>81</v>
      </c>
      <c r="F28" s="9" t="s">
        <v>82</v>
      </c>
      <c r="G28" s="9" t="s">
        <v>76</v>
      </c>
      <c r="H28" s="9">
        <v>17.78</v>
      </c>
      <c r="I28" s="9" t="s">
        <v>83</v>
      </c>
      <c r="J28" s="9"/>
    </row>
    <row r="29" s="1" customFormat="1" ht="50" customHeight="1" spans="1:10">
      <c r="A29" s="8">
        <v>23</v>
      </c>
      <c r="B29" s="9" t="s">
        <v>71</v>
      </c>
      <c r="C29" s="9" t="s">
        <v>71</v>
      </c>
      <c r="D29" s="8" t="s">
        <v>39</v>
      </c>
      <c r="E29" s="9" t="s">
        <v>84</v>
      </c>
      <c r="F29" s="9" t="s">
        <v>85</v>
      </c>
      <c r="G29" s="9" t="s">
        <v>76</v>
      </c>
      <c r="H29" s="9">
        <v>8</v>
      </c>
      <c r="I29" s="9" t="s">
        <v>86</v>
      </c>
      <c r="J29" s="9"/>
    </row>
    <row r="30" s="1" customFormat="1" ht="50" customHeight="1" spans="1:10">
      <c r="A30" s="8">
        <v>24</v>
      </c>
      <c r="B30" s="9" t="s">
        <v>71</v>
      </c>
      <c r="C30" s="11" t="s">
        <v>87</v>
      </c>
      <c r="D30" s="8" t="s">
        <v>39</v>
      </c>
      <c r="E30" s="11" t="s">
        <v>88</v>
      </c>
      <c r="F30" s="11" t="s">
        <v>88</v>
      </c>
      <c r="G30" s="9" t="s">
        <v>76</v>
      </c>
      <c r="H30" s="11">
        <v>10</v>
      </c>
      <c r="I30" s="21"/>
      <c r="J30" s="21"/>
    </row>
    <row r="31" s="1" customFormat="1" ht="50" customHeight="1" spans="1:10">
      <c r="A31" s="8">
        <v>25</v>
      </c>
      <c r="B31" s="9" t="s">
        <v>71</v>
      </c>
      <c r="C31" s="11" t="s">
        <v>89</v>
      </c>
      <c r="D31" s="8" t="s">
        <v>39</v>
      </c>
      <c r="E31" s="11" t="s">
        <v>90</v>
      </c>
      <c r="F31" s="11" t="s">
        <v>90</v>
      </c>
      <c r="G31" s="9" t="s">
        <v>76</v>
      </c>
      <c r="H31" s="11">
        <v>10</v>
      </c>
      <c r="I31" s="21"/>
      <c r="J31" s="21"/>
    </row>
    <row r="32" s="1" customFormat="1" ht="50" customHeight="1" spans="1:10">
      <c r="A32" s="8">
        <v>26</v>
      </c>
      <c r="B32" s="9" t="s">
        <v>71</v>
      </c>
      <c r="C32" s="11" t="s">
        <v>91</v>
      </c>
      <c r="D32" s="8" t="s">
        <v>39</v>
      </c>
      <c r="E32" s="11" t="s">
        <v>92</v>
      </c>
      <c r="F32" s="11" t="s">
        <v>92</v>
      </c>
      <c r="G32" s="9" t="s">
        <v>76</v>
      </c>
      <c r="H32" s="11">
        <v>10</v>
      </c>
      <c r="I32" s="21"/>
      <c r="J32" s="21"/>
    </row>
    <row r="33" s="1" customFormat="1" ht="50" customHeight="1" spans="1:10">
      <c r="A33" s="8">
        <v>27</v>
      </c>
      <c r="B33" s="9" t="s">
        <v>71</v>
      </c>
      <c r="C33" s="11" t="s">
        <v>93</v>
      </c>
      <c r="D33" s="8" t="s">
        <v>39</v>
      </c>
      <c r="E33" s="11" t="s">
        <v>94</v>
      </c>
      <c r="F33" s="11" t="s">
        <v>94</v>
      </c>
      <c r="G33" s="9" t="s">
        <v>76</v>
      </c>
      <c r="H33" s="11">
        <v>10</v>
      </c>
      <c r="I33" s="21"/>
      <c r="J33" s="21"/>
    </row>
    <row r="34" s="1" customFormat="1" ht="50" customHeight="1" spans="1:10">
      <c r="A34" s="8">
        <v>28</v>
      </c>
      <c r="B34" s="9" t="s">
        <v>71</v>
      </c>
      <c r="C34" s="11" t="s">
        <v>95</v>
      </c>
      <c r="D34" s="8" t="s">
        <v>39</v>
      </c>
      <c r="E34" s="11" t="s">
        <v>96</v>
      </c>
      <c r="F34" s="11" t="s">
        <v>96</v>
      </c>
      <c r="G34" s="9" t="s">
        <v>76</v>
      </c>
      <c r="H34" s="11">
        <v>10</v>
      </c>
      <c r="I34" s="21"/>
      <c r="J34" s="21"/>
    </row>
    <row r="35" s="1" customFormat="1" ht="50" customHeight="1" spans="1:10">
      <c r="A35" s="8">
        <v>29</v>
      </c>
      <c r="B35" s="9" t="s">
        <v>71</v>
      </c>
      <c r="C35" s="11" t="s">
        <v>97</v>
      </c>
      <c r="D35" s="8" t="s">
        <v>39</v>
      </c>
      <c r="E35" s="11" t="s">
        <v>98</v>
      </c>
      <c r="F35" s="11" t="s">
        <v>98</v>
      </c>
      <c r="G35" s="9" t="s">
        <v>76</v>
      </c>
      <c r="H35" s="11">
        <v>10</v>
      </c>
      <c r="I35" s="21"/>
      <c r="J35" s="21"/>
    </row>
    <row r="36" s="1" customFormat="1" ht="50" customHeight="1" spans="1:10">
      <c r="A36" s="8">
        <v>30</v>
      </c>
      <c r="B36" s="9" t="s">
        <v>71</v>
      </c>
      <c r="C36" s="11" t="s">
        <v>99</v>
      </c>
      <c r="D36" s="8" t="s">
        <v>39</v>
      </c>
      <c r="E36" s="11" t="s">
        <v>100</v>
      </c>
      <c r="F36" s="11" t="s">
        <v>100</v>
      </c>
      <c r="G36" s="9" t="s">
        <v>76</v>
      </c>
      <c r="H36" s="11">
        <v>10</v>
      </c>
      <c r="I36" s="21"/>
      <c r="J36" s="21"/>
    </row>
    <row r="37" s="1" customFormat="1" ht="50" customHeight="1" spans="1:10">
      <c r="A37" s="8">
        <v>31</v>
      </c>
      <c r="B37" s="9" t="s">
        <v>71</v>
      </c>
      <c r="C37" s="11" t="s">
        <v>101</v>
      </c>
      <c r="D37" s="8" t="s">
        <v>39</v>
      </c>
      <c r="E37" s="11" t="s">
        <v>102</v>
      </c>
      <c r="F37" s="11" t="s">
        <v>102</v>
      </c>
      <c r="G37" s="9" t="s">
        <v>76</v>
      </c>
      <c r="H37" s="11">
        <v>10</v>
      </c>
      <c r="I37" s="21"/>
      <c r="J37" s="21"/>
    </row>
    <row r="38" s="1" customFormat="1" ht="50" customHeight="1" spans="1:10">
      <c r="A38" s="8">
        <v>32</v>
      </c>
      <c r="B38" s="9" t="s">
        <v>71</v>
      </c>
      <c r="C38" s="11" t="s">
        <v>103</v>
      </c>
      <c r="D38" s="8" t="s">
        <v>39</v>
      </c>
      <c r="E38" s="11" t="s">
        <v>104</v>
      </c>
      <c r="F38" s="11" t="s">
        <v>104</v>
      </c>
      <c r="G38" s="9" t="s">
        <v>76</v>
      </c>
      <c r="H38" s="11">
        <v>10</v>
      </c>
      <c r="I38" s="21"/>
      <c r="J38" s="21"/>
    </row>
    <row r="39" s="1" customFormat="1" ht="50" customHeight="1" spans="1:10">
      <c r="A39" s="8">
        <v>33</v>
      </c>
      <c r="B39" s="9" t="s">
        <v>71</v>
      </c>
      <c r="C39" s="11" t="s">
        <v>105</v>
      </c>
      <c r="D39" s="8" t="s">
        <v>39</v>
      </c>
      <c r="E39" s="11" t="s">
        <v>106</v>
      </c>
      <c r="F39" s="11" t="s">
        <v>106</v>
      </c>
      <c r="G39" s="9" t="s">
        <v>76</v>
      </c>
      <c r="H39" s="11">
        <v>10</v>
      </c>
      <c r="I39" s="21"/>
      <c r="J39" s="21"/>
    </row>
    <row r="40" s="1" customFormat="1" ht="50" customHeight="1" spans="1:10">
      <c r="A40" s="8">
        <v>34</v>
      </c>
      <c r="B40" s="9" t="s">
        <v>71</v>
      </c>
      <c r="C40" s="11" t="s">
        <v>107</v>
      </c>
      <c r="D40" s="8" t="s">
        <v>39</v>
      </c>
      <c r="E40" s="11" t="s">
        <v>108</v>
      </c>
      <c r="F40" s="11" t="s">
        <v>108</v>
      </c>
      <c r="G40" s="9" t="s">
        <v>76</v>
      </c>
      <c r="H40" s="11">
        <v>10</v>
      </c>
      <c r="I40" s="21"/>
      <c r="J40" s="21"/>
    </row>
    <row r="41" s="1" customFormat="1" ht="50" customHeight="1" spans="1:10">
      <c r="A41" s="10" t="s">
        <v>71</v>
      </c>
      <c r="B41" s="10" t="s">
        <v>37</v>
      </c>
      <c r="C41" s="12"/>
      <c r="D41" s="13"/>
      <c r="E41" s="12"/>
      <c r="F41" s="12"/>
      <c r="G41" s="10"/>
      <c r="H41" s="12">
        <f>SUM(H26:H40)</f>
        <v>446.55</v>
      </c>
      <c r="I41" s="10"/>
      <c r="J41" s="10"/>
    </row>
    <row r="42" s="1" customFormat="1" ht="50" customHeight="1" spans="1:10">
      <c r="A42" s="8">
        <v>35</v>
      </c>
      <c r="B42" s="9" t="s">
        <v>109</v>
      </c>
      <c r="C42" s="9" t="s">
        <v>110</v>
      </c>
      <c r="D42" s="9" t="s">
        <v>111</v>
      </c>
      <c r="E42" s="9" t="s">
        <v>112</v>
      </c>
      <c r="F42" s="9" t="s">
        <v>113</v>
      </c>
      <c r="G42" s="9" t="s">
        <v>114</v>
      </c>
      <c r="H42" s="9">
        <v>8</v>
      </c>
      <c r="I42" s="17" t="s">
        <v>115</v>
      </c>
      <c r="J42" s="9"/>
    </row>
    <row r="43" s="1" customFormat="1" ht="50" customHeight="1" spans="1:10">
      <c r="A43" s="8">
        <v>36</v>
      </c>
      <c r="B43" s="8" t="s">
        <v>109</v>
      </c>
      <c r="C43" s="8" t="s">
        <v>110</v>
      </c>
      <c r="D43" s="8" t="s">
        <v>116</v>
      </c>
      <c r="E43" s="8" t="s">
        <v>117</v>
      </c>
      <c r="F43" s="14" t="s">
        <v>118</v>
      </c>
      <c r="G43" s="8" t="s">
        <v>114</v>
      </c>
      <c r="H43" s="8">
        <v>8.55</v>
      </c>
      <c r="I43" s="8" t="s">
        <v>119</v>
      </c>
      <c r="J43" s="9"/>
    </row>
    <row r="44" s="1" customFormat="1" ht="50" customHeight="1" spans="1:10">
      <c r="A44" s="8">
        <v>37</v>
      </c>
      <c r="B44" s="8" t="s">
        <v>109</v>
      </c>
      <c r="C44" s="8" t="s">
        <v>110</v>
      </c>
      <c r="D44" s="8" t="s">
        <v>120</v>
      </c>
      <c r="E44" s="14" t="s">
        <v>121</v>
      </c>
      <c r="F44" s="14" t="s">
        <v>122</v>
      </c>
      <c r="G44" s="8" t="s">
        <v>114</v>
      </c>
      <c r="H44" s="14">
        <v>50</v>
      </c>
      <c r="I44" s="8" t="s">
        <v>123</v>
      </c>
      <c r="J44" s="9"/>
    </row>
    <row r="45" s="1" customFormat="1" ht="50" customHeight="1" spans="1:10">
      <c r="A45" s="8">
        <v>38</v>
      </c>
      <c r="B45" s="8" t="s">
        <v>109</v>
      </c>
      <c r="C45" s="8" t="s">
        <v>110</v>
      </c>
      <c r="D45" s="14" t="s">
        <v>39</v>
      </c>
      <c r="E45" s="14" t="s">
        <v>124</v>
      </c>
      <c r="F45" s="14" t="s">
        <v>125</v>
      </c>
      <c r="G45" s="8" t="s">
        <v>114</v>
      </c>
      <c r="H45" s="14">
        <v>270</v>
      </c>
      <c r="I45" s="8" t="s">
        <v>126</v>
      </c>
      <c r="J45" s="9"/>
    </row>
    <row r="46" s="1" customFormat="1" ht="50" customHeight="1" spans="1:10">
      <c r="A46" s="8">
        <v>39</v>
      </c>
      <c r="B46" s="8" t="s">
        <v>109</v>
      </c>
      <c r="C46" s="15" t="s">
        <v>127</v>
      </c>
      <c r="D46" s="14" t="s">
        <v>39</v>
      </c>
      <c r="E46" s="11" t="s">
        <v>128</v>
      </c>
      <c r="F46" s="11" t="s">
        <v>128</v>
      </c>
      <c r="G46" s="8" t="s">
        <v>114</v>
      </c>
      <c r="H46" s="11">
        <v>10</v>
      </c>
      <c r="I46" s="22"/>
      <c r="J46" s="21"/>
    </row>
    <row r="47" s="1" customFormat="1" ht="50" customHeight="1" spans="1:10">
      <c r="A47" s="8">
        <v>40</v>
      </c>
      <c r="B47" s="8" t="s">
        <v>109</v>
      </c>
      <c r="C47" s="15" t="s">
        <v>129</v>
      </c>
      <c r="D47" s="14" t="s">
        <v>39</v>
      </c>
      <c r="E47" s="11" t="s">
        <v>130</v>
      </c>
      <c r="F47" s="11" t="s">
        <v>130</v>
      </c>
      <c r="G47" s="8" t="s">
        <v>114</v>
      </c>
      <c r="H47" s="11">
        <v>10</v>
      </c>
      <c r="I47" s="22"/>
      <c r="J47" s="21"/>
    </row>
    <row r="48" s="1" customFormat="1" ht="50" customHeight="1" spans="1:10">
      <c r="A48" s="8">
        <v>41</v>
      </c>
      <c r="B48" s="8" t="s">
        <v>109</v>
      </c>
      <c r="C48" s="15" t="s">
        <v>131</v>
      </c>
      <c r="D48" s="14" t="s">
        <v>39</v>
      </c>
      <c r="E48" s="11" t="s">
        <v>132</v>
      </c>
      <c r="F48" s="11" t="s">
        <v>132</v>
      </c>
      <c r="G48" s="8" t="s">
        <v>114</v>
      </c>
      <c r="H48" s="11">
        <v>10</v>
      </c>
      <c r="I48" s="22"/>
      <c r="J48" s="21"/>
    </row>
    <row r="49" s="1" customFormat="1" ht="50" customHeight="1" spans="1:10">
      <c r="A49" s="13" t="s">
        <v>109</v>
      </c>
      <c r="B49" s="10" t="s">
        <v>37</v>
      </c>
      <c r="C49" s="12"/>
      <c r="D49" s="16"/>
      <c r="E49" s="12"/>
      <c r="F49" s="12"/>
      <c r="G49" s="13"/>
      <c r="H49" s="12">
        <f>SUM(H42:H48)</f>
        <v>366.55</v>
      </c>
      <c r="I49" s="19"/>
      <c r="J49" s="10"/>
    </row>
    <row r="50" s="1" customFormat="1" ht="50" customHeight="1" spans="1:10">
      <c r="A50" s="8">
        <v>42</v>
      </c>
      <c r="B50" s="17" t="s">
        <v>133</v>
      </c>
      <c r="C50" s="17" t="s">
        <v>72</v>
      </c>
      <c r="D50" s="9" t="s">
        <v>134</v>
      </c>
      <c r="E50" s="9" t="s">
        <v>135</v>
      </c>
      <c r="F50" s="9" t="s">
        <v>136</v>
      </c>
      <c r="G50" s="17" t="s">
        <v>137</v>
      </c>
      <c r="H50" s="9">
        <v>310.77</v>
      </c>
      <c r="I50" s="17" t="s">
        <v>138</v>
      </c>
      <c r="J50" s="9"/>
    </row>
    <row r="51" s="2" customFormat="1" ht="50" customHeight="1" spans="1:10">
      <c r="A51" s="8">
        <v>43</v>
      </c>
      <c r="B51" s="17" t="s">
        <v>133</v>
      </c>
      <c r="C51" s="17" t="s">
        <v>139</v>
      </c>
      <c r="D51" s="9" t="s">
        <v>134</v>
      </c>
      <c r="E51" s="9" t="s">
        <v>140</v>
      </c>
      <c r="F51" s="9" t="s">
        <v>141</v>
      </c>
      <c r="G51" s="17" t="s">
        <v>137</v>
      </c>
      <c r="H51" s="9">
        <v>17.78</v>
      </c>
      <c r="I51" s="17" t="s">
        <v>142</v>
      </c>
      <c r="J51" s="9"/>
    </row>
    <row r="52" s="2" customFormat="1" ht="50" customHeight="1" spans="1:10">
      <c r="A52" s="8">
        <v>44</v>
      </c>
      <c r="B52" s="17" t="s">
        <v>133</v>
      </c>
      <c r="C52" s="17" t="s">
        <v>72</v>
      </c>
      <c r="D52" s="9" t="s">
        <v>134</v>
      </c>
      <c r="E52" s="17" t="s">
        <v>143</v>
      </c>
      <c r="F52" s="17" t="s">
        <v>144</v>
      </c>
      <c r="G52" s="17" t="s">
        <v>137</v>
      </c>
      <c r="H52" s="18">
        <v>8</v>
      </c>
      <c r="I52" s="17" t="s">
        <v>145</v>
      </c>
      <c r="J52" s="9"/>
    </row>
    <row r="53" s="2" customFormat="1" ht="50" customHeight="1" spans="1:10">
      <c r="A53" s="8">
        <v>45</v>
      </c>
      <c r="B53" s="17" t="s">
        <v>133</v>
      </c>
      <c r="C53" s="11" t="s">
        <v>146</v>
      </c>
      <c r="D53" s="9" t="s">
        <v>134</v>
      </c>
      <c r="E53" s="11" t="s">
        <v>147</v>
      </c>
      <c r="F53" s="11" t="s">
        <v>147</v>
      </c>
      <c r="G53" s="17" t="s">
        <v>137</v>
      </c>
      <c r="H53" s="11">
        <v>10</v>
      </c>
      <c r="I53" s="22"/>
      <c r="J53" s="22"/>
    </row>
    <row r="54" s="1" customFormat="1" ht="50" customHeight="1" spans="1:10">
      <c r="A54" s="8">
        <v>46</v>
      </c>
      <c r="B54" s="17" t="s">
        <v>133</v>
      </c>
      <c r="C54" s="11" t="s">
        <v>148</v>
      </c>
      <c r="D54" s="9" t="s">
        <v>134</v>
      </c>
      <c r="E54" s="11" t="s">
        <v>149</v>
      </c>
      <c r="F54" s="11" t="s">
        <v>149</v>
      </c>
      <c r="G54" s="17" t="s">
        <v>137</v>
      </c>
      <c r="H54" s="11">
        <v>10</v>
      </c>
      <c r="I54" s="22"/>
      <c r="J54" s="22"/>
    </row>
    <row r="55" s="1" customFormat="1" ht="50" customHeight="1" spans="1:10">
      <c r="A55" s="8">
        <v>47</v>
      </c>
      <c r="B55" s="17" t="s">
        <v>133</v>
      </c>
      <c r="C55" s="11" t="s">
        <v>150</v>
      </c>
      <c r="D55" s="9" t="s">
        <v>134</v>
      </c>
      <c r="E55" s="11" t="s">
        <v>151</v>
      </c>
      <c r="F55" s="11" t="s">
        <v>151</v>
      </c>
      <c r="G55" s="17" t="s">
        <v>137</v>
      </c>
      <c r="H55" s="11">
        <v>10</v>
      </c>
      <c r="I55" s="22"/>
      <c r="J55" s="22"/>
    </row>
    <row r="56" s="1" customFormat="1" ht="50" customHeight="1" spans="1:10">
      <c r="A56" s="8">
        <v>48</v>
      </c>
      <c r="B56" s="17" t="s">
        <v>133</v>
      </c>
      <c r="C56" s="11" t="s">
        <v>150</v>
      </c>
      <c r="D56" s="9" t="s">
        <v>134</v>
      </c>
      <c r="E56" s="11" t="s">
        <v>152</v>
      </c>
      <c r="F56" s="11" t="s">
        <v>152</v>
      </c>
      <c r="G56" s="17" t="s">
        <v>137</v>
      </c>
      <c r="H56" s="11">
        <v>10</v>
      </c>
      <c r="I56" s="22"/>
      <c r="J56" s="22"/>
    </row>
    <row r="57" s="1" customFormat="1" ht="50" customHeight="1" spans="1:10">
      <c r="A57" s="8">
        <v>49</v>
      </c>
      <c r="B57" s="17" t="s">
        <v>133</v>
      </c>
      <c r="C57" s="11" t="s">
        <v>153</v>
      </c>
      <c r="D57" s="9" t="s">
        <v>134</v>
      </c>
      <c r="E57" s="11" t="s">
        <v>154</v>
      </c>
      <c r="F57" s="11" t="s">
        <v>154</v>
      </c>
      <c r="G57" s="17" t="s">
        <v>137</v>
      </c>
      <c r="H57" s="11">
        <v>10</v>
      </c>
      <c r="I57" s="22"/>
      <c r="J57" s="22"/>
    </row>
    <row r="58" s="1" customFormat="1" ht="50" customHeight="1" spans="1:10">
      <c r="A58" s="8">
        <v>50</v>
      </c>
      <c r="B58" s="17" t="s">
        <v>133</v>
      </c>
      <c r="C58" s="11" t="s">
        <v>155</v>
      </c>
      <c r="D58" s="9" t="s">
        <v>134</v>
      </c>
      <c r="E58" s="11" t="s">
        <v>156</v>
      </c>
      <c r="F58" s="11" t="s">
        <v>156</v>
      </c>
      <c r="G58" s="17" t="s">
        <v>137</v>
      </c>
      <c r="H58" s="11">
        <v>10</v>
      </c>
      <c r="I58" s="22"/>
      <c r="J58" s="22"/>
    </row>
    <row r="59" s="1" customFormat="1" ht="50" customHeight="1" spans="1:10">
      <c r="A59" s="8">
        <v>51</v>
      </c>
      <c r="B59" s="17" t="s">
        <v>133</v>
      </c>
      <c r="C59" s="11" t="s">
        <v>155</v>
      </c>
      <c r="D59" s="9" t="s">
        <v>134</v>
      </c>
      <c r="E59" s="11" t="s">
        <v>157</v>
      </c>
      <c r="F59" s="11" t="s">
        <v>157</v>
      </c>
      <c r="G59" s="17" t="s">
        <v>137</v>
      </c>
      <c r="H59" s="11">
        <v>10</v>
      </c>
      <c r="I59" s="22"/>
      <c r="J59" s="22"/>
    </row>
    <row r="60" s="1" customFormat="1" ht="50" customHeight="1" spans="1:10">
      <c r="A60" s="8">
        <v>52</v>
      </c>
      <c r="B60" s="17" t="s">
        <v>133</v>
      </c>
      <c r="C60" s="11" t="s">
        <v>155</v>
      </c>
      <c r="D60" s="9" t="s">
        <v>134</v>
      </c>
      <c r="E60" s="11" t="s">
        <v>158</v>
      </c>
      <c r="F60" s="11" t="s">
        <v>158</v>
      </c>
      <c r="G60" s="17" t="s">
        <v>137</v>
      </c>
      <c r="H60" s="11">
        <v>10</v>
      </c>
      <c r="I60" s="22"/>
      <c r="J60" s="22"/>
    </row>
    <row r="61" s="1" customFormat="1" ht="50" customHeight="1" spans="1:10">
      <c r="A61" s="8">
        <v>53</v>
      </c>
      <c r="B61" s="17" t="s">
        <v>133</v>
      </c>
      <c r="C61" s="11" t="s">
        <v>159</v>
      </c>
      <c r="D61" s="9" t="s">
        <v>134</v>
      </c>
      <c r="E61" s="11" t="s">
        <v>160</v>
      </c>
      <c r="F61" s="11" t="s">
        <v>160</v>
      </c>
      <c r="G61" s="17" t="s">
        <v>137</v>
      </c>
      <c r="H61" s="11">
        <v>10</v>
      </c>
      <c r="I61" s="22"/>
      <c r="J61" s="22"/>
    </row>
    <row r="62" s="1" customFormat="1" ht="50" customHeight="1" spans="1:10">
      <c r="A62" s="8">
        <v>54</v>
      </c>
      <c r="B62" s="17" t="s">
        <v>133</v>
      </c>
      <c r="C62" s="11" t="s">
        <v>161</v>
      </c>
      <c r="D62" s="9" t="s">
        <v>134</v>
      </c>
      <c r="E62" s="11" t="s">
        <v>162</v>
      </c>
      <c r="F62" s="11" t="s">
        <v>162</v>
      </c>
      <c r="G62" s="17" t="s">
        <v>137</v>
      </c>
      <c r="H62" s="11">
        <v>10</v>
      </c>
      <c r="I62" s="22"/>
      <c r="J62" s="22"/>
    </row>
    <row r="63" s="1" customFormat="1" ht="50" customHeight="1" spans="1:10">
      <c r="A63" s="19" t="s">
        <v>133</v>
      </c>
      <c r="B63" s="10" t="s">
        <v>37</v>
      </c>
      <c r="C63" s="12"/>
      <c r="D63" s="10"/>
      <c r="E63" s="12"/>
      <c r="F63" s="12"/>
      <c r="G63" s="19"/>
      <c r="H63" s="12">
        <f>SUM(H50:H62)</f>
        <v>436.55</v>
      </c>
      <c r="I63" s="19"/>
      <c r="J63" s="19"/>
    </row>
    <row r="64" s="1" customFormat="1" ht="50" customHeight="1" spans="1:10">
      <c r="A64" s="8">
        <v>55</v>
      </c>
      <c r="B64" s="9" t="s">
        <v>163</v>
      </c>
      <c r="C64" s="9"/>
      <c r="D64" s="20" t="s">
        <v>60</v>
      </c>
      <c r="E64" s="20" t="s">
        <v>164</v>
      </c>
      <c r="F64" s="20" t="s">
        <v>165</v>
      </c>
      <c r="G64" s="20" t="s">
        <v>166</v>
      </c>
      <c r="H64" s="20">
        <v>60</v>
      </c>
      <c r="I64" s="9" t="s">
        <v>167</v>
      </c>
      <c r="J64" s="17"/>
    </row>
    <row r="65" s="1" customFormat="1" ht="50" customHeight="1" spans="1:10">
      <c r="A65" s="8">
        <v>56</v>
      </c>
      <c r="B65" s="9" t="s">
        <v>163</v>
      </c>
      <c r="C65" s="9"/>
      <c r="D65" s="20" t="s">
        <v>60</v>
      </c>
      <c r="E65" s="20" t="s">
        <v>168</v>
      </c>
      <c r="F65" s="20" t="s">
        <v>165</v>
      </c>
      <c r="G65" s="20" t="s">
        <v>166</v>
      </c>
      <c r="H65" s="20">
        <v>60</v>
      </c>
      <c r="I65" s="9" t="s">
        <v>167</v>
      </c>
      <c r="J65" s="17"/>
    </row>
    <row r="66" s="3" customFormat="1" ht="50" customHeight="1" spans="1:10">
      <c r="A66" s="8">
        <v>57</v>
      </c>
      <c r="B66" s="9" t="s">
        <v>163</v>
      </c>
      <c r="C66" s="9"/>
      <c r="D66" s="20" t="s">
        <v>169</v>
      </c>
      <c r="E66" s="20" t="s">
        <v>170</v>
      </c>
      <c r="F66" s="20" t="s">
        <v>171</v>
      </c>
      <c r="G66" s="20" t="s">
        <v>166</v>
      </c>
      <c r="H66" s="20">
        <v>17.78</v>
      </c>
      <c r="I66" s="17" t="s">
        <v>172</v>
      </c>
      <c r="J66" s="17"/>
    </row>
    <row r="67" s="3" customFormat="1" ht="50" customHeight="1" spans="1:10">
      <c r="A67" s="8">
        <v>58</v>
      </c>
      <c r="B67" s="9" t="s">
        <v>163</v>
      </c>
      <c r="C67" s="9"/>
      <c r="D67" s="20" t="s">
        <v>169</v>
      </c>
      <c r="E67" s="20" t="s">
        <v>173</v>
      </c>
      <c r="F67" s="20" t="s">
        <v>174</v>
      </c>
      <c r="G67" s="20" t="s">
        <v>166</v>
      </c>
      <c r="H67" s="20">
        <v>8</v>
      </c>
      <c r="I67" s="17" t="s">
        <v>175</v>
      </c>
      <c r="J67" s="17"/>
    </row>
    <row r="68" s="3" customFormat="1" ht="50" customHeight="1" spans="1:10">
      <c r="A68" s="8">
        <v>59</v>
      </c>
      <c r="B68" s="9" t="s">
        <v>163</v>
      </c>
      <c r="C68" s="9"/>
      <c r="D68" s="20" t="s">
        <v>120</v>
      </c>
      <c r="E68" s="20" t="s">
        <v>176</v>
      </c>
      <c r="F68" s="20" t="s">
        <v>177</v>
      </c>
      <c r="G68" s="20" t="s">
        <v>166</v>
      </c>
      <c r="H68" s="20">
        <v>190.77</v>
      </c>
      <c r="I68" s="9" t="s">
        <v>178</v>
      </c>
      <c r="J68" s="17"/>
    </row>
    <row r="69" s="3" customFormat="1" ht="50" customHeight="1" spans="1:10">
      <c r="A69" s="10" t="s">
        <v>163</v>
      </c>
      <c r="B69" s="10" t="s">
        <v>37</v>
      </c>
      <c r="C69" s="10"/>
      <c r="D69" s="23"/>
      <c r="E69" s="23"/>
      <c r="F69" s="23"/>
      <c r="G69" s="23"/>
      <c r="H69" s="23">
        <f>SUM(H64:H68)</f>
        <v>336.55</v>
      </c>
      <c r="I69" s="10"/>
      <c r="J69" s="19"/>
    </row>
    <row r="70" s="3" customFormat="1" ht="67.5" spans="1:10">
      <c r="A70" s="8">
        <v>60</v>
      </c>
      <c r="B70" s="9" t="s">
        <v>179</v>
      </c>
      <c r="C70" s="9"/>
      <c r="D70" s="9" t="s">
        <v>39</v>
      </c>
      <c r="E70" s="9" t="s">
        <v>180</v>
      </c>
      <c r="F70" s="8" t="s">
        <v>181</v>
      </c>
      <c r="G70" s="9" t="s">
        <v>182</v>
      </c>
      <c r="H70" s="20">
        <v>310.77</v>
      </c>
      <c r="I70" s="9" t="s">
        <v>183</v>
      </c>
      <c r="J70" s="17"/>
    </row>
    <row r="71" s="3" customFormat="1" ht="54" spans="1:10">
      <c r="A71" s="8">
        <v>61</v>
      </c>
      <c r="B71" s="9" t="s">
        <v>179</v>
      </c>
      <c r="C71" s="17"/>
      <c r="D71" s="17" t="s">
        <v>169</v>
      </c>
      <c r="E71" s="17" t="s">
        <v>184</v>
      </c>
      <c r="F71" s="17" t="s">
        <v>171</v>
      </c>
      <c r="G71" s="17" t="s">
        <v>182</v>
      </c>
      <c r="H71" s="17">
        <v>17.78</v>
      </c>
      <c r="I71" s="17" t="s">
        <v>172</v>
      </c>
      <c r="J71" s="17"/>
    </row>
    <row r="72" s="1" customFormat="1" ht="50" customHeight="1" spans="1:10">
      <c r="A72" s="8">
        <v>62</v>
      </c>
      <c r="B72" s="9" t="s">
        <v>179</v>
      </c>
      <c r="C72" s="17"/>
      <c r="D72" s="17" t="s">
        <v>169</v>
      </c>
      <c r="E72" s="17" t="s">
        <v>144</v>
      </c>
      <c r="F72" s="17" t="s">
        <v>185</v>
      </c>
      <c r="G72" s="17" t="s">
        <v>182</v>
      </c>
      <c r="H72" s="17">
        <v>8</v>
      </c>
      <c r="I72" s="17" t="s">
        <v>175</v>
      </c>
      <c r="J72" s="17"/>
    </row>
    <row r="73" s="2" customFormat="1" ht="50" customHeight="1" spans="1:10">
      <c r="A73" s="8">
        <v>63</v>
      </c>
      <c r="B73" s="24" t="s">
        <v>179</v>
      </c>
      <c r="C73" s="24" t="s">
        <v>186</v>
      </c>
      <c r="D73" s="25" t="s">
        <v>39</v>
      </c>
      <c r="E73" s="11" t="s">
        <v>187</v>
      </c>
      <c r="F73" s="11" t="s">
        <v>187</v>
      </c>
      <c r="G73" s="25" t="s">
        <v>182</v>
      </c>
      <c r="H73" s="11">
        <v>10</v>
      </c>
      <c r="I73" s="25"/>
      <c r="J73" s="25"/>
    </row>
    <row r="74" s="2" customFormat="1" ht="50" customHeight="1" spans="1:10">
      <c r="A74" s="8">
        <v>64</v>
      </c>
      <c r="B74" s="24" t="s">
        <v>179</v>
      </c>
      <c r="C74" s="24" t="s">
        <v>188</v>
      </c>
      <c r="D74" s="25" t="s">
        <v>39</v>
      </c>
      <c r="E74" s="11" t="s">
        <v>189</v>
      </c>
      <c r="F74" s="11" t="s">
        <v>189</v>
      </c>
      <c r="G74" s="25" t="s">
        <v>182</v>
      </c>
      <c r="H74" s="11">
        <v>10</v>
      </c>
      <c r="I74" s="25"/>
      <c r="J74" s="25"/>
    </row>
    <row r="75" s="2" customFormat="1" ht="50" customHeight="1" spans="1:10">
      <c r="A75" s="26" t="s">
        <v>179</v>
      </c>
      <c r="B75" s="10" t="s">
        <v>37</v>
      </c>
      <c r="C75" s="26"/>
      <c r="D75" s="10"/>
      <c r="E75" s="12"/>
      <c r="F75" s="12"/>
      <c r="G75" s="10"/>
      <c r="H75" s="12">
        <f>SUM(H70:H74)</f>
        <v>356.55</v>
      </c>
      <c r="I75" s="10"/>
      <c r="J75" s="10"/>
    </row>
    <row r="76" s="2" customFormat="1" ht="50" customHeight="1" spans="1:10">
      <c r="A76" s="8">
        <v>65</v>
      </c>
      <c r="B76" s="9" t="s">
        <v>190</v>
      </c>
      <c r="C76" s="9"/>
      <c r="D76" s="9" t="s">
        <v>60</v>
      </c>
      <c r="E76" s="9" t="s">
        <v>180</v>
      </c>
      <c r="F76" s="9" t="s">
        <v>180</v>
      </c>
      <c r="G76" s="9" t="s">
        <v>191</v>
      </c>
      <c r="H76" s="9">
        <v>100</v>
      </c>
      <c r="I76" s="9" t="s">
        <v>192</v>
      </c>
      <c r="J76" s="9"/>
    </row>
    <row r="77" s="1" customFormat="1" ht="50" customHeight="1" spans="1:10">
      <c r="A77" s="8">
        <v>66</v>
      </c>
      <c r="B77" s="9" t="s">
        <v>190</v>
      </c>
      <c r="C77" s="9"/>
      <c r="D77" s="9" t="s">
        <v>60</v>
      </c>
      <c r="E77" s="9" t="s">
        <v>193</v>
      </c>
      <c r="F77" s="9" t="s">
        <v>193</v>
      </c>
      <c r="G77" s="9" t="s">
        <v>191</v>
      </c>
      <c r="H77" s="9">
        <v>187.42</v>
      </c>
      <c r="I77" s="9" t="s">
        <v>167</v>
      </c>
      <c r="J77" s="9"/>
    </row>
    <row r="78" s="1" customFormat="1" ht="50" customHeight="1" spans="1:10">
      <c r="A78" s="8">
        <v>67</v>
      </c>
      <c r="B78" s="9" t="s">
        <v>190</v>
      </c>
      <c r="C78" s="9"/>
      <c r="D78" s="9" t="s">
        <v>194</v>
      </c>
      <c r="E78" s="9" t="s">
        <v>195</v>
      </c>
      <c r="F78" s="9" t="s">
        <v>195</v>
      </c>
      <c r="G78" s="9" t="s">
        <v>191</v>
      </c>
      <c r="H78" s="9">
        <v>3.35</v>
      </c>
      <c r="I78" s="9" t="s">
        <v>196</v>
      </c>
      <c r="J78" s="9"/>
    </row>
    <row r="79" s="1" customFormat="1" ht="50" customHeight="1" spans="1:10">
      <c r="A79" s="8">
        <v>68</v>
      </c>
      <c r="B79" s="9" t="s">
        <v>190</v>
      </c>
      <c r="C79" s="9"/>
      <c r="D79" s="9" t="s">
        <v>21</v>
      </c>
      <c r="E79" s="9" t="s">
        <v>197</v>
      </c>
      <c r="F79" s="9" t="s">
        <v>197</v>
      </c>
      <c r="G79" s="9" t="s">
        <v>191</v>
      </c>
      <c r="H79" s="9">
        <v>10</v>
      </c>
      <c r="I79" s="9" t="s">
        <v>198</v>
      </c>
      <c r="J79" s="9"/>
    </row>
    <row r="80" s="1" customFormat="1" ht="50" customHeight="1" spans="1:10">
      <c r="A80" s="8">
        <v>69</v>
      </c>
      <c r="B80" s="9" t="s">
        <v>190</v>
      </c>
      <c r="C80" s="9"/>
      <c r="D80" s="9" t="s">
        <v>21</v>
      </c>
      <c r="E80" s="9" t="s">
        <v>199</v>
      </c>
      <c r="F80" s="9" t="s">
        <v>199</v>
      </c>
      <c r="G80" s="9" t="s">
        <v>191</v>
      </c>
      <c r="H80" s="9">
        <v>10</v>
      </c>
      <c r="I80" s="9" t="s">
        <v>167</v>
      </c>
      <c r="J80" s="9"/>
    </row>
    <row r="81" s="1" customFormat="1" ht="50" customHeight="1" spans="1:10">
      <c r="A81" s="8">
        <v>70</v>
      </c>
      <c r="B81" s="9" t="s">
        <v>190</v>
      </c>
      <c r="C81" s="9"/>
      <c r="D81" s="9" t="s">
        <v>194</v>
      </c>
      <c r="E81" s="9" t="s">
        <v>200</v>
      </c>
      <c r="F81" s="9" t="s">
        <v>200</v>
      </c>
      <c r="G81" s="9" t="s">
        <v>191</v>
      </c>
      <c r="H81" s="9">
        <v>17.78</v>
      </c>
      <c r="I81" s="9" t="s">
        <v>111</v>
      </c>
      <c r="J81" s="9"/>
    </row>
    <row r="82" s="1" customFormat="1" ht="50" customHeight="1" spans="1:10">
      <c r="A82" s="8">
        <v>71</v>
      </c>
      <c r="B82" s="9" t="s">
        <v>190</v>
      </c>
      <c r="C82" s="9"/>
      <c r="D82" s="9" t="s">
        <v>194</v>
      </c>
      <c r="E82" s="9" t="s">
        <v>201</v>
      </c>
      <c r="F82" s="9" t="s">
        <v>201</v>
      </c>
      <c r="G82" s="9" t="s">
        <v>191</v>
      </c>
      <c r="H82" s="9">
        <v>8</v>
      </c>
      <c r="I82" s="9" t="s">
        <v>111</v>
      </c>
      <c r="J82" s="9"/>
    </row>
    <row r="83" s="1" customFormat="1" ht="50" customHeight="1" spans="1:10">
      <c r="A83" s="10" t="s">
        <v>190</v>
      </c>
      <c r="B83" s="10" t="s">
        <v>37</v>
      </c>
      <c r="C83" s="10"/>
      <c r="D83" s="10"/>
      <c r="E83" s="10"/>
      <c r="F83" s="12"/>
      <c r="G83" s="10"/>
      <c r="H83" s="10">
        <f>SUM(H76:H82)</f>
        <v>336.55</v>
      </c>
      <c r="I83" s="10"/>
      <c r="J83" s="10"/>
    </row>
    <row r="84" s="1" customFormat="1" ht="50" customHeight="1" spans="1:10">
      <c r="A84" s="8">
        <v>72</v>
      </c>
      <c r="B84" s="17" t="s">
        <v>202</v>
      </c>
      <c r="C84" s="17" t="s">
        <v>202</v>
      </c>
      <c r="D84" s="17" t="s">
        <v>39</v>
      </c>
      <c r="E84" s="8" t="s">
        <v>203</v>
      </c>
      <c r="F84" s="8" t="s">
        <v>203</v>
      </c>
      <c r="G84" s="8" t="s">
        <v>204</v>
      </c>
      <c r="H84" s="8">
        <v>64.87</v>
      </c>
      <c r="I84" s="8" t="s">
        <v>205</v>
      </c>
      <c r="J84" s="17"/>
    </row>
    <row r="85" s="1" customFormat="1" ht="50" customHeight="1" spans="1:10">
      <c r="A85" s="8">
        <v>73</v>
      </c>
      <c r="B85" s="17" t="s">
        <v>202</v>
      </c>
      <c r="C85" s="17" t="s">
        <v>202</v>
      </c>
      <c r="D85" s="17" t="s">
        <v>39</v>
      </c>
      <c r="E85" s="27" t="s">
        <v>206</v>
      </c>
      <c r="F85" s="27" t="s">
        <v>206</v>
      </c>
      <c r="G85" s="8" t="s">
        <v>204</v>
      </c>
      <c r="H85" s="27">
        <v>200</v>
      </c>
      <c r="I85" s="27" t="s">
        <v>207</v>
      </c>
      <c r="J85" s="9"/>
    </row>
    <row r="86" s="1" customFormat="1" ht="50" customHeight="1" spans="1:10">
      <c r="A86" s="8">
        <v>74</v>
      </c>
      <c r="B86" s="17" t="s">
        <v>202</v>
      </c>
      <c r="C86" s="17" t="s">
        <v>202</v>
      </c>
      <c r="D86" s="17" t="s">
        <v>194</v>
      </c>
      <c r="E86" s="17" t="s">
        <v>208</v>
      </c>
      <c r="F86" s="17" t="s">
        <v>208</v>
      </c>
      <c r="G86" s="17" t="s">
        <v>204</v>
      </c>
      <c r="H86" s="17">
        <v>3</v>
      </c>
      <c r="I86" s="17" t="s">
        <v>209</v>
      </c>
      <c r="J86" s="9"/>
    </row>
    <row r="87" s="1" customFormat="1" ht="50" customHeight="1" spans="1:10">
      <c r="A87" s="8">
        <v>75</v>
      </c>
      <c r="B87" s="17" t="s">
        <v>202</v>
      </c>
      <c r="C87" s="17" t="s">
        <v>202</v>
      </c>
      <c r="D87" s="17" t="s">
        <v>169</v>
      </c>
      <c r="E87" s="17" t="s">
        <v>210</v>
      </c>
      <c r="F87" s="17" t="s">
        <v>210</v>
      </c>
      <c r="G87" s="17" t="s">
        <v>211</v>
      </c>
      <c r="H87" s="17">
        <v>30</v>
      </c>
      <c r="I87" s="17" t="s">
        <v>212</v>
      </c>
      <c r="J87" s="9"/>
    </row>
    <row r="88" s="1" customFormat="1" ht="50" customHeight="1" spans="1:10">
      <c r="A88" s="8">
        <v>76</v>
      </c>
      <c r="B88" s="17" t="s">
        <v>202</v>
      </c>
      <c r="C88" s="17" t="s">
        <v>202</v>
      </c>
      <c r="D88" s="17" t="s">
        <v>169</v>
      </c>
      <c r="E88" s="17" t="s">
        <v>213</v>
      </c>
      <c r="F88" s="17" t="s">
        <v>213</v>
      </c>
      <c r="G88" s="17" t="s">
        <v>204</v>
      </c>
      <c r="H88" s="17">
        <v>17.78</v>
      </c>
      <c r="I88" s="17" t="s">
        <v>214</v>
      </c>
      <c r="J88" s="32"/>
    </row>
    <row r="89" s="1" customFormat="1" ht="50" customHeight="1" spans="1:10">
      <c r="A89" s="8">
        <v>77</v>
      </c>
      <c r="B89" s="17" t="s">
        <v>202</v>
      </c>
      <c r="C89" s="17" t="s">
        <v>202</v>
      </c>
      <c r="D89" s="17" t="s">
        <v>169</v>
      </c>
      <c r="E89" s="17" t="s">
        <v>215</v>
      </c>
      <c r="F89" s="17" t="s">
        <v>215</v>
      </c>
      <c r="G89" s="17" t="s">
        <v>204</v>
      </c>
      <c r="H89" s="17">
        <v>8</v>
      </c>
      <c r="I89" s="17" t="s">
        <v>216</v>
      </c>
      <c r="J89" s="32"/>
    </row>
    <row r="90" s="1" customFormat="1" ht="50" customHeight="1" spans="1:10">
      <c r="A90" s="8">
        <v>78</v>
      </c>
      <c r="B90" s="17" t="s">
        <v>202</v>
      </c>
      <c r="C90" s="17" t="s">
        <v>202</v>
      </c>
      <c r="D90" s="17" t="s">
        <v>39</v>
      </c>
      <c r="E90" s="17" t="s">
        <v>217</v>
      </c>
      <c r="F90" s="17" t="s">
        <v>217</v>
      </c>
      <c r="G90" s="17" t="s">
        <v>204</v>
      </c>
      <c r="H90" s="17">
        <v>13</v>
      </c>
      <c r="I90" s="17" t="s">
        <v>218</v>
      </c>
      <c r="J90" s="32"/>
    </row>
    <row r="91" s="1" customFormat="1" ht="50" customHeight="1" spans="1:10">
      <c r="A91" s="8">
        <v>79</v>
      </c>
      <c r="B91" s="11" t="s">
        <v>202</v>
      </c>
      <c r="C91" s="11" t="s">
        <v>219</v>
      </c>
      <c r="D91" s="25" t="s">
        <v>39</v>
      </c>
      <c r="E91" s="11" t="s">
        <v>220</v>
      </c>
      <c r="F91" s="11" t="s">
        <v>220</v>
      </c>
      <c r="G91" s="11" t="s">
        <v>204</v>
      </c>
      <c r="H91" s="11">
        <v>10</v>
      </c>
      <c r="I91" s="25"/>
      <c r="J91" s="25"/>
    </row>
    <row r="92" s="1" customFormat="1" ht="50" customHeight="1" spans="1:10">
      <c r="A92" s="12" t="s">
        <v>202</v>
      </c>
      <c r="B92" s="10" t="s">
        <v>37</v>
      </c>
      <c r="C92" s="12"/>
      <c r="D92" s="10"/>
      <c r="E92" s="12"/>
      <c r="F92" s="12"/>
      <c r="G92" s="12"/>
      <c r="H92" s="12">
        <f>SUM(H84:H91)</f>
        <v>346.65</v>
      </c>
      <c r="I92" s="10"/>
      <c r="J92" s="10"/>
    </row>
    <row r="93" s="1" customFormat="1" ht="50" customHeight="1" spans="1:10">
      <c r="A93" s="8">
        <v>80</v>
      </c>
      <c r="B93" s="9" t="s">
        <v>221</v>
      </c>
      <c r="C93" s="9" t="s">
        <v>221</v>
      </c>
      <c r="D93" s="9" t="s">
        <v>39</v>
      </c>
      <c r="E93" s="20" t="s">
        <v>222</v>
      </c>
      <c r="F93" s="20" t="s">
        <v>222</v>
      </c>
      <c r="G93" s="9" t="s">
        <v>223</v>
      </c>
      <c r="H93" s="20">
        <v>230</v>
      </c>
      <c r="I93" s="9" t="s">
        <v>224</v>
      </c>
      <c r="J93" s="9"/>
    </row>
    <row r="94" s="1" customFormat="1" ht="50" customHeight="1" spans="1:10">
      <c r="A94" s="8">
        <v>81</v>
      </c>
      <c r="B94" s="9" t="s">
        <v>221</v>
      </c>
      <c r="C94" s="9" t="s">
        <v>221</v>
      </c>
      <c r="D94" s="9" t="s">
        <v>180</v>
      </c>
      <c r="E94" s="28" t="s">
        <v>225</v>
      </c>
      <c r="F94" s="28" t="s">
        <v>225</v>
      </c>
      <c r="G94" s="9" t="s">
        <v>223</v>
      </c>
      <c r="H94" s="20">
        <v>40.77</v>
      </c>
      <c r="I94" s="20" t="s">
        <v>226</v>
      </c>
      <c r="J94" s="9"/>
    </row>
    <row r="95" s="1" customFormat="1" ht="50" customHeight="1" spans="1:10">
      <c r="A95" s="8">
        <v>82</v>
      </c>
      <c r="B95" s="9" t="s">
        <v>221</v>
      </c>
      <c r="C95" s="9" t="s">
        <v>221</v>
      </c>
      <c r="D95" s="9" t="s">
        <v>21</v>
      </c>
      <c r="E95" s="20" t="s">
        <v>227</v>
      </c>
      <c r="F95" s="20" t="s">
        <v>227</v>
      </c>
      <c r="G95" s="9" t="s">
        <v>223</v>
      </c>
      <c r="H95" s="20">
        <v>40</v>
      </c>
      <c r="I95" s="20" t="s">
        <v>228</v>
      </c>
      <c r="J95" s="9"/>
    </row>
    <row r="96" s="1" customFormat="1" ht="50" customHeight="1" spans="1:10">
      <c r="A96" s="8">
        <v>83</v>
      </c>
      <c r="B96" s="9" t="s">
        <v>221</v>
      </c>
      <c r="C96" s="9" t="s">
        <v>221</v>
      </c>
      <c r="D96" s="9" t="s">
        <v>194</v>
      </c>
      <c r="E96" s="20" t="s">
        <v>170</v>
      </c>
      <c r="F96" s="20" t="s">
        <v>170</v>
      </c>
      <c r="G96" s="9" t="s">
        <v>223</v>
      </c>
      <c r="H96" s="20">
        <v>17.78</v>
      </c>
      <c r="I96" s="20" t="s">
        <v>229</v>
      </c>
      <c r="J96" s="9"/>
    </row>
    <row r="97" s="1" customFormat="1" ht="50" customHeight="1" spans="1:10">
      <c r="A97" s="8">
        <v>84</v>
      </c>
      <c r="B97" s="9" t="s">
        <v>221</v>
      </c>
      <c r="C97" s="9" t="s">
        <v>221</v>
      </c>
      <c r="D97" s="9" t="s">
        <v>194</v>
      </c>
      <c r="E97" s="20" t="s">
        <v>230</v>
      </c>
      <c r="F97" s="20" t="s">
        <v>230</v>
      </c>
      <c r="G97" s="9" t="s">
        <v>223</v>
      </c>
      <c r="H97" s="20">
        <v>8</v>
      </c>
      <c r="I97" s="20" t="s">
        <v>231</v>
      </c>
      <c r="J97" s="9"/>
    </row>
    <row r="98" s="1" customFormat="1" ht="50" customHeight="1" spans="1:10">
      <c r="A98" s="8">
        <v>85</v>
      </c>
      <c r="B98" s="29" t="s">
        <v>221</v>
      </c>
      <c r="C98" s="11" t="s">
        <v>232</v>
      </c>
      <c r="D98" s="25" t="s">
        <v>39</v>
      </c>
      <c r="E98" s="11" t="s">
        <v>233</v>
      </c>
      <c r="F98" s="11" t="s">
        <v>233</v>
      </c>
      <c r="G98" s="29" t="s">
        <v>223</v>
      </c>
      <c r="H98" s="11">
        <v>10</v>
      </c>
      <c r="I98" s="25"/>
      <c r="J98" s="25"/>
    </row>
    <row r="99" s="1" customFormat="1" ht="50" customHeight="1" spans="1:10">
      <c r="A99" s="8">
        <v>86</v>
      </c>
      <c r="B99" s="29" t="s">
        <v>221</v>
      </c>
      <c r="C99" s="11" t="s">
        <v>232</v>
      </c>
      <c r="D99" s="25" t="s">
        <v>39</v>
      </c>
      <c r="E99" s="11" t="s">
        <v>234</v>
      </c>
      <c r="F99" s="11" t="s">
        <v>234</v>
      </c>
      <c r="G99" s="29" t="s">
        <v>223</v>
      </c>
      <c r="H99" s="11">
        <v>10</v>
      </c>
      <c r="I99" s="25"/>
      <c r="J99" s="25"/>
    </row>
    <row r="100" s="1" customFormat="1" ht="50" customHeight="1" spans="1:10">
      <c r="A100" s="8">
        <v>87</v>
      </c>
      <c r="B100" s="29" t="s">
        <v>221</v>
      </c>
      <c r="C100" s="11" t="s">
        <v>235</v>
      </c>
      <c r="D100" s="25" t="s">
        <v>39</v>
      </c>
      <c r="E100" s="11" t="s">
        <v>236</v>
      </c>
      <c r="F100" s="11" t="s">
        <v>236</v>
      </c>
      <c r="G100" s="29" t="s">
        <v>223</v>
      </c>
      <c r="H100" s="11">
        <v>10</v>
      </c>
      <c r="I100" s="25"/>
      <c r="J100" s="25"/>
    </row>
    <row r="101" s="1" customFormat="1" ht="50" customHeight="1" spans="1:10">
      <c r="A101" s="8">
        <v>88</v>
      </c>
      <c r="B101" s="29" t="s">
        <v>221</v>
      </c>
      <c r="C101" s="11" t="s">
        <v>235</v>
      </c>
      <c r="D101" s="25" t="s">
        <v>39</v>
      </c>
      <c r="E101" s="11" t="s">
        <v>237</v>
      </c>
      <c r="F101" s="11" t="s">
        <v>237</v>
      </c>
      <c r="G101" s="29" t="s">
        <v>223</v>
      </c>
      <c r="H101" s="11">
        <v>10</v>
      </c>
      <c r="I101" s="25"/>
      <c r="J101" s="25"/>
    </row>
    <row r="102" s="1" customFormat="1" ht="50" customHeight="1" spans="1:10">
      <c r="A102" s="8">
        <v>89</v>
      </c>
      <c r="B102" s="29" t="s">
        <v>221</v>
      </c>
      <c r="C102" s="11" t="s">
        <v>238</v>
      </c>
      <c r="D102" s="25" t="s">
        <v>39</v>
      </c>
      <c r="E102" s="11" t="s">
        <v>239</v>
      </c>
      <c r="F102" s="11" t="s">
        <v>239</v>
      </c>
      <c r="G102" s="29" t="s">
        <v>223</v>
      </c>
      <c r="H102" s="11">
        <v>10</v>
      </c>
      <c r="I102" s="25"/>
      <c r="J102" s="25"/>
    </row>
    <row r="103" s="1" customFormat="1" ht="50" customHeight="1" spans="1:10">
      <c r="A103" s="8">
        <v>90</v>
      </c>
      <c r="B103" s="29" t="s">
        <v>221</v>
      </c>
      <c r="C103" s="11" t="s">
        <v>240</v>
      </c>
      <c r="D103" s="25" t="s">
        <v>39</v>
      </c>
      <c r="E103" s="11" t="s">
        <v>241</v>
      </c>
      <c r="F103" s="11" t="s">
        <v>241</v>
      </c>
      <c r="G103" s="29" t="s">
        <v>223</v>
      </c>
      <c r="H103" s="11">
        <v>10</v>
      </c>
      <c r="I103" s="25"/>
      <c r="J103" s="25"/>
    </row>
    <row r="104" s="1" customFormat="1" ht="50" customHeight="1" spans="1:10">
      <c r="A104" s="30" t="s">
        <v>221</v>
      </c>
      <c r="B104" s="10" t="s">
        <v>37</v>
      </c>
      <c r="C104" s="12"/>
      <c r="D104" s="10"/>
      <c r="E104" s="12"/>
      <c r="F104" s="12"/>
      <c r="G104" s="30"/>
      <c r="H104" s="12">
        <f>SUM(H93:H103)</f>
        <v>396.55</v>
      </c>
      <c r="I104" s="10"/>
      <c r="J104" s="10"/>
    </row>
    <row r="105" s="1" customFormat="1" ht="50" customHeight="1" spans="1:10">
      <c r="A105" s="8">
        <v>91</v>
      </c>
      <c r="B105" s="9" t="s">
        <v>242</v>
      </c>
      <c r="C105" s="17"/>
      <c r="D105" s="9" t="s">
        <v>243</v>
      </c>
      <c r="E105" s="31" t="s">
        <v>244</v>
      </c>
      <c r="F105" s="31" t="s">
        <v>244</v>
      </c>
      <c r="G105" s="9" t="s">
        <v>245</v>
      </c>
      <c r="H105" s="31">
        <v>94.22</v>
      </c>
      <c r="I105" s="9" t="s">
        <v>246</v>
      </c>
      <c r="J105" s="9"/>
    </row>
    <row r="106" s="1" customFormat="1" ht="50" customHeight="1" spans="1:10">
      <c r="A106" s="8">
        <v>92</v>
      </c>
      <c r="B106" s="9" t="s">
        <v>242</v>
      </c>
      <c r="C106" s="17"/>
      <c r="D106" s="9" t="s">
        <v>243</v>
      </c>
      <c r="E106" s="31" t="s">
        <v>247</v>
      </c>
      <c r="F106" s="31" t="s">
        <v>247</v>
      </c>
      <c r="G106" s="9" t="s">
        <v>245</v>
      </c>
      <c r="H106" s="31">
        <v>100</v>
      </c>
      <c r="I106" s="9" t="s">
        <v>248</v>
      </c>
      <c r="J106" s="9"/>
    </row>
    <row r="107" s="1" customFormat="1" ht="50" customHeight="1" spans="1:10">
      <c r="A107" s="8">
        <v>93</v>
      </c>
      <c r="B107" s="9" t="s">
        <v>242</v>
      </c>
      <c r="C107" s="17"/>
      <c r="D107" s="9" t="s">
        <v>243</v>
      </c>
      <c r="E107" s="31" t="s">
        <v>201</v>
      </c>
      <c r="F107" s="31" t="s">
        <v>201</v>
      </c>
      <c r="G107" s="9" t="s">
        <v>245</v>
      </c>
      <c r="H107" s="31">
        <v>8</v>
      </c>
      <c r="I107" s="9" t="s">
        <v>249</v>
      </c>
      <c r="J107" s="9"/>
    </row>
    <row r="108" s="1" customFormat="1" ht="50" customHeight="1" spans="1:10">
      <c r="A108" s="8">
        <v>94</v>
      </c>
      <c r="B108" s="9" t="s">
        <v>242</v>
      </c>
      <c r="C108" s="17"/>
      <c r="D108" s="9" t="s">
        <v>243</v>
      </c>
      <c r="E108" s="31" t="s">
        <v>170</v>
      </c>
      <c r="F108" s="31" t="s">
        <v>170</v>
      </c>
      <c r="G108" s="9" t="s">
        <v>245</v>
      </c>
      <c r="H108" s="31">
        <v>17.78</v>
      </c>
      <c r="I108" s="9" t="s">
        <v>250</v>
      </c>
      <c r="J108" s="9"/>
    </row>
    <row r="109" s="1" customFormat="1" ht="50" customHeight="1" spans="1:10">
      <c r="A109" s="8">
        <v>95</v>
      </c>
      <c r="B109" s="9" t="s">
        <v>242</v>
      </c>
      <c r="C109" s="17"/>
      <c r="D109" s="9" t="s">
        <v>243</v>
      </c>
      <c r="E109" s="31" t="s">
        <v>251</v>
      </c>
      <c r="F109" s="31" t="s">
        <v>251</v>
      </c>
      <c r="G109" s="9" t="s">
        <v>245</v>
      </c>
      <c r="H109" s="31">
        <v>50</v>
      </c>
      <c r="I109" s="9" t="s">
        <v>252</v>
      </c>
      <c r="J109" s="9"/>
    </row>
    <row r="110" s="1" customFormat="1" ht="50" customHeight="1" spans="1:10">
      <c r="A110" s="8">
        <v>96</v>
      </c>
      <c r="B110" s="9" t="s">
        <v>242</v>
      </c>
      <c r="C110" s="17"/>
      <c r="D110" s="9" t="s">
        <v>243</v>
      </c>
      <c r="E110" s="31" t="s">
        <v>253</v>
      </c>
      <c r="F110" s="31" t="s">
        <v>253</v>
      </c>
      <c r="G110" s="9" t="s">
        <v>245</v>
      </c>
      <c r="H110" s="31">
        <v>10</v>
      </c>
      <c r="I110" s="9" t="s">
        <v>254</v>
      </c>
      <c r="J110" s="9"/>
    </row>
    <row r="111" s="2" customFormat="1" ht="50" customHeight="1" spans="1:10">
      <c r="A111" s="8">
        <v>97</v>
      </c>
      <c r="B111" s="9" t="s">
        <v>242</v>
      </c>
      <c r="C111" s="17"/>
      <c r="D111" s="9" t="s">
        <v>243</v>
      </c>
      <c r="E111" s="31" t="s">
        <v>255</v>
      </c>
      <c r="F111" s="31" t="s">
        <v>255</v>
      </c>
      <c r="G111" s="9" t="s">
        <v>245</v>
      </c>
      <c r="H111" s="31">
        <v>56.55</v>
      </c>
      <c r="I111" s="9" t="s">
        <v>246</v>
      </c>
      <c r="J111" s="9"/>
    </row>
    <row r="112" s="2" customFormat="1" ht="50" customHeight="1" spans="1:10">
      <c r="A112" s="8">
        <v>98</v>
      </c>
      <c r="B112" s="24" t="s">
        <v>242</v>
      </c>
      <c r="C112" s="24" t="s">
        <v>256</v>
      </c>
      <c r="D112" s="25" t="s">
        <v>39</v>
      </c>
      <c r="E112" s="11" t="s">
        <v>257</v>
      </c>
      <c r="F112" s="11" t="s">
        <v>257</v>
      </c>
      <c r="G112" s="25" t="s">
        <v>245</v>
      </c>
      <c r="H112" s="11">
        <v>10</v>
      </c>
      <c r="I112" s="25"/>
      <c r="J112" s="25"/>
    </row>
    <row r="113" s="2" customFormat="1" ht="50" customHeight="1" spans="1:10">
      <c r="A113" s="10" t="s">
        <v>242</v>
      </c>
      <c r="B113" s="10" t="s">
        <v>37</v>
      </c>
      <c r="C113" s="26"/>
      <c r="D113" s="10"/>
      <c r="E113" s="12"/>
      <c r="F113" s="12"/>
      <c r="G113" s="10"/>
      <c r="H113" s="12">
        <f>SUM(H105:H112)</f>
        <v>346.55</v>
      </c>
      <c r="I113" s="10"/>
      <c r="J113" s="10"/>
    </row>
    <row r="114" s="2" customFormat="1" ht="50" customHeight="1" spans="1:10">
      <c r="A114" s="8">
        <v>99</v>
      </c>
      <c r="B114" s="9" t="s">
        <v>258</v>
      </c>
      <c r="C114" s="9" t="s">
        <v>259</v>
      </c>
      <c r="D114" s="9" t="s">
        <v>39</v>
      </c>
      <c r="E114" s="14" t="s">
        <v>260</v>
      </c>
      <c r="F114" s="14" t="s">
        <v>261</v>
      </c>
      <c r="G114" s="9" t="s">
        <v>262</v>
      </c>
      <c r="H114" s="14">
        <v>310.77</v>
      </c>
      <c r="I114" s="14" t="s">
        <v>263</v>
      </c>
      <c r="J114" s="9"/>
    </row>
    <row r="115" s="1" customFormat="1" ht="50" customHeight="1" spans="1:10">
      <c r="A115" s="8">
        <v>100</v>
      </c>
      <c r="B115" s="9" t="s">
        <v>258</v>
      </c>
      <c r="C115" s="9" t="s">
        <v>264</v>
      </c>
      <c r="D115" s="9" t="s">
        <v>39</v>
      </c>
      <c r="E115" s="9" t="s">
        <v>265</v>
      </c>
      <c r="F115" s="9" t="s">
        <v>266</v>
      </c>
      <c r="G115" s="9" t="s">
        <v>262</v>
      </c>
      <c r="H115" s="9">
        <v>17.78</v>
      </c>
      <c r="I115" s="9" t="s">
        <v>267</v>
      </c>
      <c r="J115" s="9"/>
    </row>
    <row r="116" s="3" customFormat="1" ht="50" customHeight="1" spans="1:10">
      <c r="A116" s="8">
        <v>101</v>
      </c>
      <c r="B116" s="9" t="s">
        <v>258</v>
      </c>
      <c r="C116" s="9" t="s">
        <v>259</v>
      </c>
      <c r="D116" s="9" t="s">
        <v>39</v>
      </c>
      <c r="E116" s="9" t="s">
        <v>144</v>
      </c>
      <c r="F116" s="9" t="s">
        <v>173</v>
      </c>
      <c r="G116" s="9" t="s">
        <v>262</v>
      </c>
      <c r="H116" s="9">
        <v>8</v>
      </c>
      <c r="I116" s="9" t="s">
        <v>268</v>
      </c>
      <c r="J116" s="9"/>
    </row>
    <row r="117" s="3" customFormat="1" ht="50" customHeight="1" spans="1:10">
      <c r="A117" s="10" t="s">
        <v>258</v>
      </c>
      <c r="B117" s="10" t="s">
        <v>37</v>
      </c>
      <c r="C117" s="10"/>
      <c r="D117" s="10"/>
      <c r="E117" s="10"/>
      <c r="F117" s="10"/>
      <c r="G117" s="10"/>
      <c r="H117" s="10">
        <f>SUM(H114:H116)</f>
        <v>336.55</v>
      </c>
      <c r="I117" s="10"/>
      <c r="J117" s="10"/>
    </row>
    <row r="118" s="3" customFormat="1" ht="50" customHeight="1" spans="1:10">
      <c r="A118" s="8">
        <v>102</v>
      </c>
      <c r="B118" s="27" t="s">
        <v>269</v>
      </c>
      <c r="C118" s="27" t="s">
        <v>270</v>
      </c>
      <c r="D118" s="27" t="s">
        <v>39</v>
      </c>
      <c r="E118" s="27" t="s">
        <v>271</v>
      </c>
      <c r="F118" s="27" t="s">
        <v>272</v>
      </c>
      <c r="G118" s="27" t="s">
        <v>273</v>
      </c>
      <c r="H118" s="27">
        <v>30</v>
      </c>
      <c r="I118" s="27" t="s">
        <v>274</v>
      </c>
      <c r="J118" s="9"/>
    </row>
    <row r="119" s="3" customFormat="1" ht="50" customHeight="1" spans="1:10">
      <c r="A119" s="8">
        <v>103</v>
      </c>
      <c r="B119" s="27" t="s">
        <v>269</v>
      </c>
      <c r="C119" s="27" t="s">
        <v>139</v>
      </c>
      <c r="D119" s="27" t="s">
        <v>39</v>
      </c>
      <c r="E119" s="27" t="s">
        <v>275</v>
      </c>
      <c r="F119" s="27" t="s">
        <v>276</v>
      </c>
      <c r="G119" s="27" t="s">
        <v>277</v>
      </c>
      <c r="H119" s="27">
        <v>50</v>
      </c>
      <c r="I119" s="27" t="s">
        <v>278</v>
      </c>
      <c r="J119" s="9"/>
    </row>
    <row r="120" s="3" customFormat="1" ht="50" customHeight="1" spans="1:10">
      <c r="A120" s="8">
        <v>104</v>
      </c>
      <c r="B120" s="27" t="s">
        <v>269</v>
      </c>
      <c r="C120" s="27" t="s">
        <v>139</v>
      </c>
      <c r="D120" s="27" t="s">
        <v>39</v>
      </c>
      <c r="E120" s="27" t="s">
        <v>279</v>
      </c>
      <c r="F120" s="27" t="s">
        <v>280</v>
      </c>
      <c r="G120" s="27" t="s">
        <v>277</v>
      </c>
      <c r="H120" s="27">
        <v>100</v>
      </c>
      <c r="I120" s="27" t="s">
        <v>278</v>
      </c>
      <c r="J120" s="9"/>
    </row>
    <row r="121" s="3" customFormat="1" ht="50" customHeight="1" spans="1:10">
      <c r="A121" s="8">
        <v>105</v>
      </c>
      <c r="B121" s="27" t="s">
        <v>269</v>
      </c>
      <c r="C121" s="27" t="s">
        <v>139</v>
      </c>
      <c r="D121" s="27" t="s">
        <v>39</v>
      </c>
      <c r="E121" s="27" t="s">
        <v>281</v>
      </c>
      <c r="F121" s="27" t="s">
        <v>282</v>
      </c>
      <c r="G121" s="27" t="s">
        <v>277</v>
      </c>
      <c r="H121" s="27">
        <v>130.77</v>
      </c>
      <c r="I121" s="27" t="s">
        <v>283</v>
      </c>
      <c r="J121" s="9"/>
    </row>
    <row r="122" s="3" customFormat="1" ht="50" customHeight="1" spans="1:10">
      <c r="A122" s="8">
        <v>106</v>
      </c>
      <c r="B122" s="27" t="s">
        <v>269</v>
      </c>
      <c r="C122" s="27" t="s">
        <v>139</v>
      </c>
      <c r="D122" s="27" t="s">
        <v>284</v>
      </c>
      <c r="E122" s="27" t="s">
        <v>31</v>
      </c>
      <c r="F122" s="27" t="s">
        <v>285</v>
      </c>
      <c r="G122" s="27" t="s">
        <v>277</v>
      </c>
      <c r="H122" s="27">
        <v>17.78</v>
      </c>
      <c r="I122" s="27" t="s">
        <v>286</v>
      </c>
      <c r="J122" s="9"/>
    </row>
    <row r="123" s="1" customFormat="1" ht="50" customHeight="1" spans="1:10">
      <c r="A123" s="8">
        <v>107</v>
      </c>
      <c r="B123" s="27" t="s">
        <v>269</v>
      </c>
      <c r="C123" s="27" t="s">
        <v>139</v>
      </c>
      <c r="D123" s="27" t="s">
        <v>284</v>
      </c>
      <c r="E123" s="27" t="s">
        <v>287</v>
      </c>
      <c r="F123" s="27" t="s">
        <v>65</v>
      </c>
      <c r="G123" s="27" t="s">
        <v>277</v>
      </c>
      <c r="H123" s="27">
        <v>8</v>
      </c>
      <c r="I123" s="27" t="s">
        <v>288</v>
      </c>
      <c r="J123" s="9"/>
    </row>
    <row r="124" s="1" customFormat="1" ht="50" customHeight="1" spans="1:10">
      <c r="A124" s="8">
        <v>108</v>
      </c>
      <c r="B124" s="11" t="s">
        <v>269</v>
      </c>
      <c r="C124" s="11" t="s">
        <v>289</v>
      </c>
      <c r="D124" s="25" t="s">
        <v>39</v>
      </c>
      <c r="E124" s="11" t="s">
        <v>290</v>
      </c>
      <c r="F124" s="11" t="s">
        <v>290</v>
      </c>
      <c r="G124" s="25" t="s">
        <v>273</v>
      </c>
      <c r="H124" s="11">
        <v>10</v>
      </c>
      <c r="I124" s="25"/>
      <c r="J124" s="25"/>
    </row>
    <row r="125" s="1" customFormat="1" ht="50" customHeight="1" spans="1:10">
      <c r="A125" s="8">
        <v>109</v>
      </c>
      <c r="B125" s="11" t="s">
        <v>269</v>
      </c>
      <c r="C125" s="11" t="s">
        <v>291</v>
      </c>
      <c r="D125" s="25" t="s">
        <v>39</v>
      </c>
      <c r="E125" s="11" t="s">
        <v>292</v>
      </c>
      <c r="F125" s="11" t="s">
        <v>292</v>
      </c>
      <c r="G125" s="25" t="s">
        <v>273</v>
      </c>
      <c r="H125" s="11">
        <v>10</v>
      </c>
      <c r="I125" s="25"/>
      <c r="J125" s="25"/>
    </row>
    <row r="126" s="1" customFormat="1" ht="50" customHeight="1" spans="1:10">
      <c r="A126" s="8">
        <v>110</v>
      </c>
      <c r="B126" s="11" t="s">
        <v>269</v>
      </c>
      <c r="C126" s="11" t="s">
        <v>293</v>
      </c>
      <c r="D126" s="25" t="s">
        <v>39</v>
      </c>
      <c r="E126" s="11" t="s">
        <v>294</v>
      </c>
      <c r="F126" s="11" t="s">
        <v>294</v>
      </c>
      <c r="G126" s="25" t="s">
        <v>273</v>
      </c>
      <c r="H126" s="11">
        <v>10</v>
      </c>
      <c r="I126" s="25"/>
      <c r="J126" s="25"/>
    </row>
    <row r="127" s="1" customFormat="1" ht="50" customHeight="1" spans="1:10">
      <c r="A127" s="8">
        <v>111</v>
      </c>
      <c r="B127" s="11" t="s">
        <v>269</v>
      </c>
      <c r="C127" s="11" t="s">
        <v>295</v>
      </c>
      <c r="D127" s="25" t="s">
        <v>39</v>
      </c>
      <c r="E127" s="11" t="s">
        <v>296</v>
      </c>
      <c r="F127" s="11" t="s">
        <v>296</v>
      </c>
      <c r="G127" s="25" t="s">
        <v>273</v>
      </c>
      <c r="H127" s="11">
        <v>10</v>
      </c>
      <c r="I127" s="25"/>
      <c r="J127" s="25"/>
    </row>
    <row r="128" s="1" customFormat="1" ht="50" customHeight="1" spans="1:10">
      <c r="A128" s="8">
        <v>112</v>
      </c>
      <c r="B128" s="11" t="s">
        <v>269</v>
      </c>
      <c r="C128" s="11" t="s">
        <v>295</v>
      </c>
      <c r="D128" s="25" t="s">
        <v>39</v>
      </c>
      <c r="E128" s="11" t="s">
        <v>297</v>
      </c>
      <c r="F128" s="11" t="s">
        <v>297</v>
      </c>
      <c r="G128" s="25" t="s">
        <v>273</v>
      </c>
      <c r="H128" s="11">
        <v>10</v>
      </c>
      <c r="I128" s="25"/>
      <c r="J128" s="25"/>
    </row>
    <row r="129" s="1" customFormat="1" ht="50" customHeight="1" spans="1:10">
      <c r="A129" s="8">
        <v>113</v>
      </c>
      <c r="B129" s="11" t="s">
        <v>269</v>
      </c>
      <c r="C129" s="11" t="s">
        <v>298</v>
      </c>
      <c r="D129" s="25" t="s">
        <v>39</v>
      </c>
      <c r="E129" s="11" t="s">
        <v>299</v>
      </c>
      <c r="F129" s="11" t="s">
        <v>299</v>
      </c>
      <c r="G129" s="25" t="s">
        <v>273</v>
      </c>
      <c r="H129" s="11">
        <v>10</v>
      </c>
      <c r="I129" s="25"/>
      <c r="J129" s="25"/>
    </row>
    <row r="130" s="1" customFormat="1" ht="50" customHeight="1" spans="1:10">
      <c r="A130" s="12" t="s">
        <v>269</v>
      </c>
      <c r="B130" s="10" t="s">
        <v>37</v>
      </c>
      <c r="C130" s="12"/>
      <c r="D130" s="10"/>
      <c r="E130" s="12"/>
      <c r="F130" s="12"/>
      <c r="G130" s="10"/>
      <c r="H130" s="12">
        <f>SUM(H118:H129)</f>
        <v>396.55</v>
      </c>
      <c r="I130" s="10"/>
      <c r="J130" s="10"/>
    </row>
    <row r="131" s="1" customFormat="1" ht="50" customHeight="1" spans="1:10">
      <c r="A131" s="8">
        <v>114</v>
      </c>
      <c r="B131" s="9" t="s">
        <v>300</v>
      </c>
      <c r="C131" s="9" t="s">
        <v>139</v>
      </c>
      <c r="D131" s="9" t="s">
        <v>21</v>
      </c>
      <c r="E131" s="9" t="s">
        <v>301</v>
      </c>
      <c r="F131" s="9" t="s">
        <v>302</v>
      </c>
      <c r="G131" s="9" t="s">
        <v>303</v>
      </c>
      <c r="H131" s="9">
        <v>30</v>
      </c>
      <c r="I131" s="9" t="s">
        <v>304</v>
      </c>
      <c r="J131" s="9"/>
    </row>
    <row r="132" s="1" customFormat="1" ht="50" customHeight="1" spans="1:10">
      <c r="A132" s="8">
        <v>115</v>
      </c>
      <c r="B132" s="9" t="s">
        <v>300</v>
      </c>
      <c r="C132" s="9" t="s">
        <v>139</v>
      </c>
      <c r="D132" s="9" t="s">
        <v>60</v>
      </c>
      <c r="E132" s="9" t="s">
        <v>305</v>
      </c>
      <c r="F132" s="9" t="s">
        <v>306</v>
      </c>
      <c r="G132" s="9" t="s">
        <v>303</v>
      </c>
      <c r="H132" s="9">
        <v>144.22</v>
      </c>
      <c r="I132" s="9" t="s">
        <v>283</v>
      </c>
      <c r="J132" s="9"/>
    </row>
    <row r="133" s="1" customFormat="1" ht="50" customHeight="1" spans="1:10">
      <c r="A133" s="8">
        <v>116</v>
      </c>
      <c r="B133" s="9" t="s">
        <v>300</v>
      </c>
      <c r="C133" s="9" t="s">
        <v>139</v>
      </c>
      <c r="D133" s="9" t="s">
        <v>73</v>
      </c>
      <c r="E133" s="9" t="s">
        <v>307</v>
      </c>
      <c r="F133" s="9" t="s">
        <v>307</v>
      </c>
      <c r="G133" s="9" t="s">
        <v>303</v>
      </c>
      <c r="H133" s="9">
        <v>50</v>
      </c>
      <c r="I133" s="9" t="s">
        <v>308</v>
      </c>
      <c r="J133" s="9"/>
    </row>
    <row r="134" s="1" customFormat="1" ht="50" customHeight="1" spans="1:10">
      <c r="A134" s="8">
        <v>117</v>
      </c>
      <c r="B134" s="9" t="s">
        <v>300</v>
      </c>
      <c r="C134" s="9" t="s">
        <v>139</v>
      </c>
      <c r="D134" s="9" t="s">
        <v>60</v>
      </c>
      <c r="E134" s="9" t="s">
        <v>309</v>
      </c>
      <c r="F134" s="9" t="s">
        <v>310</v>
      </c>
      <c r="G134" s="9" t="s">
        <v>303</v>
      </c>
      <c r="H134" s="9">
        <v>86.55</v>
      </c>
      <c r="I134" s="9" t="s">
        <v>283</v>
      </c>
      <c r="J134" s="9"/>
    </row>
    <row r="135" s="1" customFormat="1" ht="50" customHeight="1" spans="1:10">
      <c r="A135" s="8">
        <v>118</v>
      </c>
      <c r="B135" s="9" t="s">
        <v>300</v>
      </c>
      <c r="C135" s="9" t="s">
        <v>139</v>
      </c>
      <c r="D135" s="9" t="s">
        <v>60</v>
      </c>
      <c r="E135" s="9" t="s">
        <v>311</v>
      </c>
      <c r="F135" s="9" t="s">
        <v>312</v>
      </c>
      <c r="G135" s="9" t="s">
        <v>303</v>
      </c>
      <c r="H135" s="9">
        <v>17.78</v>
      </c>
      <c r="I135" s="9" t="s">
        <v>308</v>
      </c>
      <c r="J135" s="9"/>
    </row>
    <row r="136" s="1" customFormat="1" ht="50" customHeight="1" spans="1:10">
      <c r="A136" s="8">
        <v>119</v>
      </c>
      <c r="B136" s="9" t="s">
        <v>300</v>
      </c>
      <c r="C136" s="9" t="s">
        <v>139</v>
      </c>
      <c r="D136" s="9" t="s">
        <v>60</v>
      </c>
      <c r="E136" s="9" t="s">
        <v>313</v>
      </c>
      <c r="F136" s="9" t="s">
        <v>313</v>
      </c>
      <c r="G136" s="9" t="s">
        <v>303</v>
      </c>
      <c r="H136" s="9">
        <v>8</v>
      </c>
      <c r="I136" s="9" t="s">
        <v>308</v>
      </c>
      <c r="J136" s="9"/>
    </row>
    <row r="137" s="1" customFormat="1" ht="50" customHeight="1" spans="1:10">
      <c r="A137" s="10" t="s">
        <v>300</v>
      </c>
      <c r="B137" s="10" t="s">
        <v>37</v>
      </c>
      <c r="C137" s="10"/>
      <c r="D137" s="10"/>
      <c r="E137" s="10"/>
      <c r="F137" s="10"/>
      <c r="G137" s="10"/>
      <c r="H137" s="10">
        <f>SUM(H131:H136)</f>
        <v>336.55</v>
      </c>
      <c r="I137" s="10"/>
      <c r="J137" s="10"/>
    </row>
    <row r="138" s="1" customFormat="1" ht="50" customHeight="1" spans="1:10">
      <c r="A138" s="8">
        <v>120</v>
      </c>
      <c r="B138" s="9" t="s">
        <v>314</v>
      </c>
      <c r="C138" s="9" t="s">
        <v>15</v>
      </c>
      <c r="D138" s="17" t="s">
        <v>284</v>
      </c>
      <c r="E138" s="9" t="s">
        <v>315</v>
      </c>
      <c r="F138" s="9" t="s">
        <v>316</v>
      </c>
      <c r="G138" s="9" t="s">
        <v>317</v>
      </c>
      <c r="H138" s="9">
        <v>274.77</v>
      </c>
      <c r="I138" s="9" t="s">
        <v>20</v>
      </c>
      <c r="J138" s="9"/>
    </row>
    <row r="139" s="1" customFormat="1" ht="50" customHeight="1" spans="1:10">
      <c r="A139" s="8">
        <v>121</v>
      </c>
      <c r="B139" s="9" t="s">
        <v>314</v>
      </c>
      <c r="C139" s="9" t="s">
        <v>15</v>
      </c>
      <c r="D139" s="17" t="s">
        <v>284</v>
      </c>
      <c r="E139" s="9" t="s">
        <v>318</v>
      </c>
      <c r="F139" s="9" t="s">
        <v>318</v>
      </c>
      <c r="G139" s="9" t="s">
        <v>317</v>
      </c>
      <c r="H139" s="9">
        <v>17.78</v>
      </c>
      <c r="I139" s="9" t="s">
        <v>284</v>
      </c>
      <c r="J139" s="9"/>
    </row>
    <row r="140" s="1" customFormat="1" ht="50" customHeight="1" spans="1:10">
      <c r="A140" s="8">
        <v>122</v>
      </c>
      <c r="B140" s="9" t="s">
        <v>314</v>
      </c>
      <c r="C140" s="9" t="s">
        <v>15</v>
      </c>
      <c r="D140" s="17" t="s">
        <v>284</v>
      </c>
      <c r="E140" s="9" t="s">
        <v>319</v>
      </c>
      <c r="F140" s="9" t="s">
        <v>34</v>
      </c>
      <c r="G140" s="9" t="s">
        <v>317</v>
      </c>
      <c r="H140" s="9">
        <v>8</v>
      </c>
      <c r="I140" s="9" t="s">
        <v>284</v>
      </c>
      <c r="J140" s="9"/>
    </row>
    <row r="141" s="1" customFormat="1" ht="50" customHeight="1" spans="1:10">
      <c r="A141" s="8">
        <v>123</v>
      </c>
      <c r="B141" s="9" t="s">
        <v>314</v>
      </c>
      <c r="C141" s="9" t="s">
        <v>15</v>
      </c>
      <c r="D141" s="17" t="s">
        <v>284</v>
      </c>
      <c r="E141" s="9" t="s">
        <v>320</v>
      </c>
      <c r="F141" s="9" t="s">
        <v>321</v>
      </c>
      <c r="G141" s="9" t="s">
        <v>317</v>
      </c>
      <c r="H141" s="9">
        <v>12</v>
      </c>
      <c r="I141" s="9" t="s">
        <v>20</v>
      </c>
      <c r="J141" s="9"/>
    </row>
    <row r="142" s="1" customFormat="1" ht="50" customHeight="1" spans="1:10">
      <c r="A142" s="8">
        <v>124</v>
      </c>
      <c r="B142" s="9" t="s">
        <v>314</v>
      </c>
      <c r="C142" s="9" t="s">
        <v>15</v>
      </c>
      <c r="D142" s="17" t="s">
        <v>284</v>
      </c>
      <c r="E142" s="9" t="s">
        <v>322</v>
      </c>
      <c r="F142" s="9" t="s">
        <v>323</v>
      </c>
      <c r="G142" s="9" t="s">
        <v>317</v>
      </c>
      <c r="H142" s="9">
        <v>24</v>
      </c>
      <c r="I142" s="9" t="s">
        <v>324</v>
      </c>
      <c r="J142" s="9"/>
    </row>
    <row r="143" s="1" customFormat="1" ht="50" customHeight="1" spans="1:10">
      <c r="A143" s="8">
        <v>125</v>
      </c>
      <c r="B143" s="11" t="s">
        <v>314</v>
      </c>
      <c r="C143" s="11" t="s">
        <v>325</v>
      </c>
      <c r="D143" s="25" t="s">
        <v>39</v>
      </c>
      <c r="E143" s="11" t="s">
        <v>326</v>
      </c>
      <c r="F143" s="11" t="s">
        <v>326</v>
      </c>
      <c r="G143" s="25" t="s">
        <v>317</v>
      </c>
      <c r="H143" s="11">
        <v>10</v>
      </c>
      <c r="I143" s="25"/>
      <c r="J143" s="25"/>
    </row>
    <row r="144" s="1" customFormat="1" ht="50" customHeight="1" spans="1:10">
      <c r="A144" s="8">
        <v>126</v>
      </c>
      <c r="B144" s="11" t="s">
        <v>314</v>
      </c>
      <c r="C144" s="11" t="s">
        <v>327</v>
      </c>
      <c r="D144" s="25" t="s">
        <v>39</v>
      </c>
      <c r="E144" s="11" t="s">
        <v>328</v>
      </c>
      <c r="F144" s="11" t="s">
        <v>328</v>
      </c>
      <c r="G144" s="25" t="s">
        <v>317</v>
      </c>
      <c r="H144" s="11">
        <v>10</v>
      </c>
      <c r="I144" s="25"/>
      <c r="J144" s="25"/>
    </row>
    <row r="145" s="1" customFormat="1" ht="50" customHeight="1" spans="1:10">
      <c r="A145" s="8">
        <v>127</v>
      </c>
      <c r="B145" s="11" t="s">
        <v>314</v>
      </c>
      <c r="C145" s="11" t="s">
        <v>329</v>
      </c>
      <c r="D145" s="25" t="s">
        <v>39</v>
      </c>
      <c r="E145" s="11" t="s">
        <v>330</v>
      </c>
      <c r="F145" s="11" t="s">
        <v>330</v>
      </c>
      <c r="G145" s="25" t="s">
        <v>317</v>
      </c>
      <c r="H145" s="11">
        <v>10</v>
      </c>
      <c r="I145" s="25"/>
      <c r="J145" s="25"/>
    </row>
    <row r="146" s="1" customFormat="1" ht="50" customHeight="1" spans="1:10">
      <c r="A146" s="8">
        <v>128</v>
      </c>
      <c r="B146" s="11" t="s">
        <v>314</v>
      </c>
      <c r="C146" s="11" t="s">
        <v>331</v>
      </c>
      <c r="D146" s="25" t="s">
        <v>39</v>
      </c>
      <c r="E146" s="11" t="s">
        <v>332</v>
      </c>
      <c r="F146" s="11" t="s">
        <v>332</v>
      </c>
      <c r="G146" s="25" t="s">
        <v>317</v>
      </c>
      <c r="H146" s="11">
        <v>10</v>
      </c>
      <c r="I146" s="25"/>
      <c r="J146" s="25"/>
    </row>
    <row r="147" s="1" customFormat="1" ht="50" customHeight="1" spans="1:10">
      <c r="A147" s="8">
        <v>129</v>
      </c>
      <c r="B147" s="11" t="s">
        <v>314</v>
      </c>
      <c r="C147" s="11" t="s">
        <v>333</v>
      </c>
      <c r="D147" s="25" t="s">
        <v>39</v>
      </c>
      <c r="E147" s="11" t="s">
        <v>334</v>
      </c>
      <c r="F147" s="11" t="s">
        <v>334</v>
      </c>
      <c r="G147" s="25" t="s">
        <v>317</v>
      </c>
      <c r="H147" s="11">
        <v>10</v>
      </c>
      <c r="I147" s="25"/>
      <c r="J147" s="25"/>
    </row>
    <row r="148" s="1" customFormat="1" ht="50" customHeight="1" spans="1:10">
      <c r="A148" s="8">
        <v>130</v>
      </c>
      <c r="B148" s="11" t="s">
        <v>314</v>
      </c>
      <c r="C148" s="11" t="s">
        <v>335</v>
      </c>
      <c r="D148" s="25" t="s">
        <v>39</v>
      </c>
      <c r="E148" s="11" t="s">
        <v>336</v>
      </c>
      <c r="F148" s="11" t="s">
        <v>336</v>
      </c>
      <c r="G148" s="25" t="s">
        <v>317</v>
      </c>
      <c r="H148" s="11">
        <v>10</v>
      </c>
      <c r="I148" s="25"/>
      <c r="J148" s="25"/>
    </row>
    <row r="149" s="1" customFormat="1" ht="50" customHeight="1" spans="1:10">
      <c r="A149" s="8">
        <v>131</v>
      </c>
      <c r="B149" s="11" t="s">
        <v>314</v>
      </c>
      <c r="C149" s="11" t="s">
        <v>337</v>
      </c>
      <c r="D149" s="25" t="s">
        <v>39</v>
      </c>
      <c r="E149" s="11" t="s">
        <v>338</v>
      </c>
      <c r="F149" s="11" t="s">
        <v>338</v>
      </c>
      <c r="G149" s="25" t="s">
        <v>317</v>
      </c>
      <c r="H149" s="11">
        <v>10</v>
      </c>
      <c r="I149" s="25"/>
      <c r="J149" s="25"/>
    </row>
    <row r="150" s="1" customFormat="1" ht="50" customHeight="1" spans="1:10">
      <c r="A150" s="10" t="s">
        <v>314</v>
      </c>
      <c r="B150" s="10" t="s">
        <v>37</v>
      </c>
      <c r="C150" s="12"/>
      <c r="D150" s="10"/>
      <c r="E150" s="12"/>
      <c r="F150" s="12"/>
      <c r="G150" s="10"/>
      <c r="H150" s="12">
        <f>SUM(H138:H149)</f>
        <v>406.55</v>
      </c>
      <c r="I150" s="10"/>
      <c r="J150" s="10"/>
    </row>
    <row r="151" s="1" customFormat="1" ht="50" customHeight="1" spans="1:10">
      <c r="A151" s="8">
        <v>132</v>
      </c>
      <c r="B151" s="8" t="s">
        <v>339</v>
      </c>
      <c r="C151" s="8" t="s">
        <v>340</v>
      </c>
      <c r="D151" s="8" t="s">
        <v>341</v>
      </c>
      <c r="E151" s="8" t="s">
        <v>342</v>
      </c>
      <c r="F151" s="11" t="s">
        <v>343</v>
      </c>
      <c r="G151" s="8" t="s">
        <v>344</v>
      </c>
      <c r="H151" s="8">
        <v>201</v>
      </c>
      <c r="I151" s="8" t="s">
        <v>274</v>
      </c>
      <c r="J151" s="8"/>
    </row>
    <row r="152" s="1" customFormat="1" ht="50" customHeight="1" spans="1:10">
      <c r="A152" s="8">
        <v>133</v>
      </c>
      <c r="B152" s="8" t="s">
        <v>339</v>
      </c>
      <c r="C152" s="9" t="s">
        <v>139</v>
      </c>
      <c r="D152" s="9" t="s">
        <v>60</v>
      </c>
      <c r="E152" s="9" t="s">
        <v>311</v>
      </c>
      <c r="F152" s="15" t="s">
        <v>345</v>
      </c>
      <c r="G152" s="8" t="s">
        <v>344</v>
      </c>
      <c r="H152" s="9">
        <v>17.78</v>
      </c>
      <c r="I152" s="9" t="s">
        <v>308</v>
      </c>
      <c r="J152" s="8"/>
    </row>
    <row r="153" s="1" customFormat="1" ht="50" customHeight="1" spans="1:10">
      <c r="A153" s="8">
        <v>134</v>
      </c>
      <c r="B153" s="8" t="s">
        <v>339</v>
      </c>
      <c r="C153" s="9" t="s">
        <v>139</v>
      </c>
      <c r="D153" s="9" t="s">
        <v>60</v>
      </c>
      <c r="E153" s="9" t="s">
        <v>313</v>
      </c>
      <c r="F153" s="9" t="s">
        <v>313</v>
      </c>
      <c r="G153" s="8" t="s">
        <v>344</v>
      </c>
      <c r="H153" s="9">
        <v>8</v>
      </c>
      <c r="I153" s="9" t="s">
        <v>308</v>
      </c>
      <c r="J153" s="8"/>
    </row>
    <row r="154" s="1" customFormat="1" ht="50" customHeight="1" spans="1:10">
      <c r="A154" s="8">
        <v>135</v>
      </c>
      <c r="B154" s="8" t="s">
        <v>339</v>
      </c>
      <c r="C154" s="8" t="s">
        <v>346</v>
      </c>
      <c r="D154" s="8" t="s">
        <v>341</v>
      </c>
      <c r="E154" s="8" t="s">
        <v>347</v>
      </c>
      <c r="F154" s="8" t="s">
        <v>348</v>
      </c>
      <c r="G154" s="8" t="s">
        <v>344</v>
      </c>
      <c r="H154" s="8">
        <v>29.22</v>
      </c>
      <c r="I154" s="8" t="s">
        <v>274</v>
      </c>
      <c r="J154" s="8"/>
    </row>
    <row r="155" s="1" customFormat="1" ht="50" customHeight="1" spans="1:10">
      <c r="A155" s="8">
        <v>136</v>
      </c>
      <c r="B155" s="8" t="s">
        <v>339</v>
      </c>
      <c r="C155" s="8" t="s">
        <v>349</v>
      </c>
      <c r="D155" s="8" t="s">
        <v>180</v>
      </c>
      <c r="E155" s="8" t="s">
        <v>350</v>
      </c>
      <c r="F155" s="8" t="s">
        <v>351</v>
      </c>
      <c r="G155" s="8" t="s">
        <v>344</v>
      </c>
      <c r="H155" s="8">
        <v>40</v>
      </c>
      <c r="I155" s="8" t="s">
        <v>283</v>
      </c>
      <c r="J155" s="8"/>
    </row>
    <row r="156" s="1" customFormat="1" ht="50" customHeight="1" spans="1:10">
      <c r="A156" s="8">
        <v>137</v>
      </c>
      <c r="B156" s="8" t="s">
        <v>339</v>
      </c>
      <c r="C156" s="8" t="s">
        <v>352</v>
      </c>
      <c r="D156" s="8" t="s">
        <v>180</v>
      </c>
      <c r="E156" s="8" t="s">
        <v>353</v>
      </c>
      <c r="F156" s="8" t="s">
        <v>354</v>
      </c>
      <c r="G156" s="8" t="s">
        <v>344</v>
      </c>
      <c r="H156" s="8">
        <v>40.55</v>
      </c>
      <c r="I156" s="8" t="s">
        <v>355</v>
      </c>
      <c r="J156" s="8"/>
    </row>
    <row r="157" s="1" customFormat="1" ht="50" customHeight="1" spans="1:10">
      <c r="A157" s="13" t="s">
        <v>339</v>
      </c>
      <c r="B157" s="10" t="s">
        <v>37</v>
      </c>
      <c r="C157" s="13"/>
      <c r="D157" s="13"/>
      <c r="E157" s="13"/>
      <c r="F157" s="13"/>
      <c r="G157" s="13"/>
      <c r="H157" s="13">
        <f>SUM(H151:H156)</f>
        <v>336.55</v>
      </c>
      <c r="I157" s="13"/>
      <c r="J157" s="13"/>
    </row>
    <row r="158" s="1" customFormat="1" ht="50" customHeight="1" spans="1:10">
      <c r="A158" s="8">
        <v>138</v>
      </c>
      <c r="B158" s="9" t="s">
        <v>356</v>
      </c>
      <c r="C158" s="9"/>
      <c r="D158" s="9" t="s">
        <v>60</v>
      </c>
      <c r="E158" s="9" t="s">
        <v>304</v>
      </c>
      <c r="F158" s="9" t="s">
        <v>357</v>
      </c>
      <c r="G158" s="9" t="s">
        <v>358</v>
      </c>
      <c r="H158" s="9">
        <v>10</v>
      </c>
      <c r="I158" s="9"/>
      <c r="J158" s="9"/>
    </row>
    <row r="159" s="1" customFormat="1" ht="50" customHeight="1" spans="1:10">
      <c r="A159" s="8">
        <v>139</v>
      </c>
      <c r="B159" s="9" t="s">
        <v>356</v>
      </c>
      <c r="C159" s="9"/>
      <c r="D159" s="9" t="s">
        <v>120</v>
      </c>
      <c r="E159" s="9" t="s">
        <v>359</v>
      </c>
      <c r="F159" s="9" t="s">
        <v>122</v>
      </c>
      <c r="G159" s="9" t="s">
        <v>358</v>
      </c>
      <c r="H159" s="9">
        <v>30</v>
      </c>
      <c r="I159" s="9"/>
      <c r="J159" s="9"/>
    </row>
    <row r="160" s="1" customFormat="1" ht="50" customHeight="1" spans="1:10">
      <c r="A160" s="8">
        <v>140</v>
      </c>
      <c r="B160" s="9" t="s">
        <v>356</v>
      </c>
      <c r="C160" s="9"/>
      <c r="D160" s="9" t="s">
        <v>60</v>
      </c>
      <c r="E160" s="9" t="s">
        <v>360</v>
      </c>
      <c r="F160" s="9" t="s">
        <v>360</v>
      </c>
      <c r="G160" s="9" t="s">
        <v>358</v>
      </c>
      <c r="H160" s="9">
        <v>180</v>
      </c>
      <c r="I160" s="9"/>
      <c r="J160" s="9"/>
    </row>
    <row r="161" s="1" customFormat="1" ht="50" customHeight="1" spans="1:10">
      <c r="A161" s="8">
        <v>141</v>
      </c>
      <c r="B161" s="9" t="s">
        <v>356</v>
      </c>
      <c r="C161" s="9"/>
      <c r="D161" s="9" t="s">
        <v>361</v>
      </c>
      <c r="E161" s="9" t="s">
        <v>362</v>
      </c>
      <c r="F161" s="9" t="s">
        <v>363</v>
      </c>
      <c r="G161" s="9" t="s">
        <v>358</v>
      </c>
      <c r="H161" s="9">
        <v>50</v>
      </c>
      <c r="I161" s="9"/>
      <c r="J161" s="9"/>
    </row>
    <row r="162" s="1" customFormat="1" ht="50" customHeight="1" spans="1:10">
      <c r="A162" s="8">
        <v>142</v>
      </c>
      <c r="B162" s="9" t="s">
        <v>356</v>
      </c>
      <c r="C162" s="9"/>
      <c r="D162" s="9" t="s">
        <v>60</v>
      </c>
      <c r="E162" s="9" t="s">
        <v>364</v>
      </c>
      <c r="F162" s="9" t="s">
        <v>365</v>
      </c>
      <c r="G162" s="9" t="s">
        <v>358</v>
      </c>
      <c r="H162" s="9">
        <v>30</v>
      </c>
      <c r="I162" s="9"/>
      <c r="J162" s="9"/>
    </row>
    <row r="163" s="1" customFormat="1" ht="50" customHeight="1" spans="1:10">
      <c r="A163" s="8">
        <v>143</v>
      </c>
      <c r="B163" s="9" t="s">
        <v>356</v>
      </c>
      <c r="C163" s="9"/>
      <c r="D163" s="9" t="s">
        <v>60</v>
      </c>
      <c r="E163" s="9" t="s">
        <v>366</v>
      </c>
      <c r="F163" s="9" t="s">
        <v>367</v>
      </c>
      <c r="G163" s="9" t="s">
        <v>358</v>
      </c>
      <c r="H163" s="9">
        <v>13.55</v>
      </c>
      <c r="I163" s="9"/>
      <c r="J163" s="9"/>
    </row>
    <row r="164" s="1" customFormat="1" ht="50" customHeight="1" spans="1:10">
      <c r="A164" s="8">
        <v>144</v>
      </c>
      <c r="B164" s="9" t="s">
        <v>356</v>
      </c>
      <c r="C164" s="9"/>
      <c r="D164" s="9" t="s">
        <v>361</v>
      </c>
      <c r="E164" s="9" t="s">
        <v>368</v>
      </c>
      <c r="F164" s="9" t="s">
        <v>369</v>
      </c>
      <c r="G164" s="9" t="s">
        <v>358</v>
      </c>
      <c r="H164" s="9">
        <v>3</v>
      </c>
      <c r="I164" s="9"/>
      <c r="J164" s="9"/>
    </row>
    <row r="165" s="1" customFormat="1" ht="50" customHeight="1" spans="1:10">
      <c r="A165" s="8">
        <v>145</v>
      </c>
      <c r="B165" s="9" t="s">
        <v>356</v>
      </c>
      <c r="C165" s="9"/>
      <c r="D165" s="9" t="s">
        <v>361</v>
      </c>
      <c r="E165" s="9" t="s">
        <v>370</v>
      </c>
      <c r="F165" s="9" t="s">
        <v>371</v>
      </c>
      <c r="G165" s="9" t="s">
        <v>358</v>
      </c>
      <c r="H165" s="9">
        <v>20</v>
      </c>
      <c r="I165" s="9"/>
      <c r="J165" s="9"/>
    </row>
    <row r="166" s="1" customFormat="1" ht="50" customHeight="1" spans="1:10">
      <c r="A166" s="8">
        <v>146</v>
      </c>
      <c r="B166" s="11" t="s">
        <v>356</v>
      </c>
      <c r="C166" s="11" t="s">
        <v>372</v>
      </c>
      <c r="D166" s="25" t="s">
        <v>39</v>
      </c>
      <c r="E166" s="11" t="s">
        <v>343</v>
      </c>
      <c r="F166" s="11" t="s">
        <v>343</v>
      </c>
      <c r="G166" s="25" t="s">
        <v>358</v>
      </c>
      <c r="H166" s="11">
        <v>10</v>
      </c>
      <c r="I166" s="25"/>
      <c r="J166" s="25"/>
    </row>
    <row r="167" s="1" customFormat="1" ht="50" customHeight="1" spans="1:10">
      <c r="A167" s="8">
        <v>147</v>
      </c>
      <c r="B167" s="15" t="s">
        <v>356</v>
      </c>
      <c r="C167" s="15" t="s">
        <v>373</v>
      </c>
      <c r="D167" s="33" t="s">
        <v>39</v>
      </c>
      <c r="E167" s="15" t="s">
        <v>345</v>
      </c>
      <c r="F167" s="15" t="s">
        <v>345</v>
      </c>
      <c r="G167" s="25" t="s">
        <v>358</v>
      </c>
      <c r="H167" s="15">
        <v>10</v>
      </c>
      <c r="I167" s="33"/>
      <c r="J167" s="33"/>
    </row>
    <row r="168" s="1" customFormat="1" ht="50" customHeight="1" spans="1:10">
      <c r="A168" s="12" t="s">
        <v>356</v>
      </c>
      <c r="B168" s="10" t="s">
        <v>37</v>
      </c>
      <c r="C168" s="12"/>
      <c r="D168" s="10"/>
      <c r="E168" s="12"/>
      <c r="F168" s="12"/>
      <c r="G168" s="10"/>
      <c r="H168" s="12">
        <f>SUM(H158:H167)</f>
        <v>356.55</v>
      </c>
      <c r="I168" s="10"/>
      <c r="J168" s="10"/>
    </row>
    <row r="169" ht="26" customHeight="1" spans="1:10">
      <c r="A169" s="34" t="s">
        <v>374</v>
      </c>
      <c r="B169" s="34"/>
      <c r="C169" s="34"/>
      <c r="D169" s="34"/>
      <c r="E169" s="34"/>
      <c r="F169" s="34"/>
      <c r="G169" s="34"/>
      <c r="H169" s="34">
        <f>H168+H157+H150+H137+H130+H117+H113+H104+H92+H83+H75+H69+H63+H49+H41+H25+H21+H10</f>
        <v>6628</v>
      </c>
      <c r="I169" s="34"/>
      <c r="J169" s="34"/>
    </row>
  </sheetData>
  <autoFilter ref="A3:J169">
    <extLst/>
  </autoFilter>
  <sortState ref="A4:K170">
    <sortCondition ref="B4:B170"/>
  </sortState>
  <mergeCells count="4">
    <mergeCell ref="A1:J1"/>
    <mergeCell ref="A2:D2"/>
    <mergeCell ref="I2:J2"/>
    <mergeCell ref="A169:B169"/>
  </mergeCells>
  <pageMargins left="0.700694444444445" right="0.700694444444445" top="0.751388888888889" bottom="0.751388888888889" header="0.298611111111111" footer="0.298611111111111"/>
  <pageSetup paperSize="9" scale="95"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2000万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2022-03-28T06:57:00Z</dcterms:created>
  <dcterms:modified xsi:type="dcterms:W3CDTF">2022-12-06T08:07:34Z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B671325C9DBD4F2781762095E174AD02</vt:lpwstr>
  </property>
  <property fmtid="{D5CDD505-2E9C-101B-9397-08002B2CF9AE}" pid="3" name="KSOProductBuildVer">
    <vt:lpwstr>2052-11.1.0.12763</vt:lpwstr>
  </property>
</Properties>
</file>