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镇均600万" sheetId="1" r:id="rId1"/>
  </sheets>
  <definedNames>
    <definedName name="_xlnm._FilterDatabase" localSheetId="0" hidden="1">镇均600万!$A$3:$J$87</definedName>
    <definedName name="_xlnm.Print_Area" localSheetId="0">镇均600万!$A$1:$J$87</definedName>
    <definedName name="_xlnm.Print_Titles" localSheetId="0">镇均600万!$3:$3</definedName>
  </definedNames>
  <calcPr calcId="144525"/>
</workbook>
</file>

<file path=xl/sharedStrings.xml><?xml version="1.0" encoding="utf-8"?>
<sst xmlns="http://schemas.openxmlformats.org/spreadsheetml/2006/main" count="471" uniqueCount="257">
  <si>
    <t>（雷州市）2022年度乡村振兴驻镇帮镇扶村资金（10800万元-湛财农〔2022〕29号）项目明细表</t>
  </si>
  <si>
    <t>统计单位：雷州市农业农村局（乡村振兴局）</t>
  </si>
  <si>
    <t>单位：万元</t>
  </si>
  <si>
    <t>填报日期：2022年6月20日</t>
  </si>
  <si>
    <t>序号</t>
  </si>
  <si>
    <t>镇（街）</t>
  </si>
  <si>
    <t>村（社区）</t>
  </si>
  <si>
    <t>项目类别</t>
  </si>
  <si>
    <t>项目名称</t>
  </si>
  <si>
    <t>项目实施内容</t>
  </si>
  <si>
    <t>项目实施主体</t>
  </si>
  <si>
    <t>项目计划总投资（万元）</t>
  </si>
  <si>
    <t>绩效目标</t>
  </si>
  <si>
    <t>备注</t>
  </si>
  <si>
    <t>东里镇</t>
  </si>
  <si>
    <t>镇村公共基础设施建设</t>
  </si>
  <si>
    <t>2022年雷州市东里镇美丽乡村巩固提升项目</t>
  </si>
  <si>
    <t>镇美丽乡村巩固提升</t>
  </si>
  <si>
    <t>东里镇人民政府</t>
  </si>
  <si>
    <t>加强建设美丽乡村</t>
  </si>
  <si>
    <t>北崛</t>
  </si>
  <si>
    <t>产业项目</t>
  </si>
  <si>
    <t>2022年雷州市东里镇对虾产业项目</t>
  </si>
  <si>
    <t>对虾产业投资</t>
  </si>
  <si>
    <t>聚焦对虾产业，推动农产品发展</t>
  </si>
  <si>
    <t>2022年雷州市东里镇打造三吉路沿路重点村建设项目</t>
  </si>
  <si>
    <t>沿路村庄基础设施建设、提质增效</t>
  </si>
  <si>
    <t>提升公共基础设施水平，补齐基础设施建设短板</t>
  </si>
  <si>
    <t>东里镇合计：</t>
  </si>
  <si>
    <t>附城镇</t>
  </si>
  <si>
    <t>附城镇各村</t>
  </si>
  <si>
    <t>村级基础设施补短板项目</t>
  </si>
  <si>
    <t>对农村必要基础设施建设进行补短板，提升农村风貌</t>
  </si>
  <si>
    <t>附城镇人民政府</t>
  </si>
  <si>
    <t>完善村级基础设施</t>
  </si>
  <si>
    <t>附城镇合计：</t>
  </si>
  <si>
    <t>纪家镇</t>
  </si>
  <si>
    <t>全镇村</t>
  </si>
  <si>
    <t>农村户厕改造项目</t>
  </si>
  <si>
    <t>改造农村户厕，推进农村厕所革命</t>
  </si>
  <si>
    <t>纪家镇人民政府</t>
  </si>
  <si>
    <t>按需建设公厕，无害化户
厕率100%</t>
  </si>
  <si>
    <t>各村</t>
  </si>
  <si>
    <t>巩固脱贫攻坚成果项目</t>
  </si>
  <si>
    <t>对防止返贫监测对象必要帮扶、公厕、危旧房改造修缮等项目</t>
  </si>
  <si>
    <t>巩固拓展脱贫攻坚成果</t>
  </si>
  <si>
    <t>人民路老区改造</t>
  </si>
  <si>
    <t>人民路老区改造，建设基础设施</t>
  </si>
  <si>
    <t>纪家镇人民路老旧小区改造</t>
  </si>
  <si>
    <t>公共服务平台</t>
  </si>
  <si>
    <t>公共服务平台建设</t>
  </si>
  <si>
    <t>公共服务平台建设，提升公共服务水平</t>
  </si>
  <si>
    <t>项目管理费</t>
  </si>
  <si>
    <t>驻镇帮镇扶村工作队工作经费</t>
  </si>
  <si>
    <t>保障驻镇帮镇扶村工作队正常运转</t>
  </si>
  <si>
    <t>生活条件改善</t>
  </si>
  <si>
    <t>四小园奖补资金</t>
  </si>
  <si>
    <t>建设四小园，提升人居环境风貌</t>
  </si>
  <si>
    <t>四小园建设实施奖补政策，鼓励各村建设四小园</t>
  </si>
  <si>
    <t>纪家镇合计：</t>
  </si>
  <si>
    <t>客路镇</t>
  </si>
  <si>
    <t>农产品产地冷藏保鲜设备建设项目</t>
  </si>
  <si>
    <t>建设面积50亩冷藏保鲜设备</t>
  </si>
  <si>
    <t>客路镇人民政府</t>
  </si>
  <si>
    <t>打造乡村产业交易中心平台，促进农业发展</t>
  </si>
  <si>
    <t>镇村公共基础设施建设经费</t>
  </si>
  <si>
    <t>提升镇村公共基础设施水平，补齐镇村小型公益性基础设施建设短板</t>
  </si>
  <si>
    <t>客路镇合计：</t>
  </si>
  <si>
    <t>雷高镇</t>
  </si>
  <si>
    <t>美丽镇圩建设</t>
  </si>
  <si>
    <t>用于美丽镇圩建设。
（根据项目资金安排情况，科学统筹推进项目建设）</t>
  </si>
  <si>
    <t>雷高镇人民政府</t>
  </si>
  <si>
    <t>创建美丽镇圩，改善镇容镇貌。</t>
  </si>
  <si>
    <t>产业发展</t>
  </si>
  <si>
    <t>支持发展“一镇一业”产业。
（根据项目资金安排情况，科学统筹推进项目建设）</t>
  </si>
  <si>
    <t>支持发展“一镇一业”产业，促进我镇经济社会发展。</t>
  </si>
  <si>
    <t>雷高镇合计：</t>
  </si>
  <si>
    <t>南兴镇</t>
  </si>
  <si>
    <t>南兴镇2022年驻镇帮镇扶村工作经费</t>
  </si>
  <si>
    <t>按照《广东省乡村振兴驻镇帮镇扶村资金筹集使用监管办法》（粤财农[2021]126号）文件第六条规定，计提帮扶资金1%作为工作队工作经费的补充，用于日常办公、学习培训、走访调研、会议、交通、宣传等方面。</t>
  </si>
  <si>
    <t>南兴镇人民政府</t>
  </si>
  <si>
    <t>用于日常办公、学习培训、走访调研、会议、交通、宣传等方面。</t>
  </si>
  <si>
    <t>村基层设施</t>
  </si>
  <si>
    <t>山尾至东林路口路灯建设项目</t>
  </si>
  <si>
    <t>解决7个行政村村民安全出行问题，建设山尾至东林路口路灯</t>
  </si>
  <si>
    <t>实现群众出行方便安全，改善生产生活条件</t>
  </si>
  <si>
    <t>南兴镇环镇道路建设项目</t>
  </si>
  <si>
    <t>修建镇圩道路84米宽20米（需回填土方）；打通东兴街接通岭仔居住区道路（三母对面路：长200米，宽8米；另一条长250米，宽20米），拓宽圩区道路面积，促进圩区提质</t>
  </si>
  <si>
    <t>拓宽圩区道路面积，促进圩区提质扩容，提升镇域经济</t>
  </si>
  <si>
    <t>南兴镇合计：</t>
  </si>
  <si>
    <t>企水镇</t>
  </si>
  <si>
    <t>返贫监测项目</t>
  </si>
  <si>
    <t>返贫监测资金</t>
  </si>
  <si>
    <t>企水镇人民政府</t>
  </si>
  <si>
    <t>巩固脱贫攻坚成果</t>
  </si>
  <si>
    <t>企水镇镇区基础设施建设项目</t>
  </si>
  <si>
    <t>全镇美丽圩镇基础设施建设项目，提升镇区公共基础设施水平，补齐基础设施建设短板</t>
  </si>
  <si>
    <t>人居环境整治</t>
  </si>
  <si>
    <t>垃圾车、垃圾桶购买项目</t>
  </si>
  <si>
    <t>用于垃圾卫生治理，完善环卫配套设备和购买保洁员服装、车辆、工具、垃圾箱等</t>
  </si>
  <si>
    <t>购买清洁工具</t>
  </si>
  <si>
    <t>企水镇合计：</t>
  </si>
  <si>
    <t>沈塘镇</t>
  </si>
  <si>
    <t>沈塘镇人民政府</t>
  </si>
  <si>
    <t>打造培育一镇一特色产业</t>
  </si>
  <si>
    <t>党建引领片区建设（第二、第三片区）</t>
  </si>
  <si>
    <t>沈塘镇合计：</t>
  </si>
  <si>
    <t>松竹镇</t>
  </si>
  <si>
    <t>人居环境整治和垃圾处理</t>
  </si>
  <si>
    <t>对松竹镇人居环境及垃圾处理进行整治（含北边垃圾整治维护）</t>
  </si>
  <si>
    <t>雷州市松竹镇人民政府</t>
  </si>
  <si>
    <t>完善垃圾卫生治理体系，进一步改善镇村人居环境，提升村容村貌。</t>
  </si>
  <si>
    <t>农贸市场改造</t>
  </si>
  <si>
    <t>对松竹镇农贸市场进行升级改造。</t>
  </si>
  <si>
    <t>进一步推动我镇农贸市场环境改造和管理升级，规范化，着力保障民生和促进消费。</t>
  </si>
  <si>
    <t>镇圩街道整治及提升</t>
  </si>
  <si>
    <t>对镇区街道及整体形象进一步提升，如道路划线、外立面改造、基础设施配套等</t>
  </si>
  <si>
    <t>提升镇区公共基础设施水平，补齐基础设施建设短板。</t>
  </si>
  <si>
    <t>工作队工作经费</t>
  </si>
  <si>
    <t>用于驻镇帮镇扶村工作组日常办公用品及设备购买、下乡开展工作等费用</t>
  </si>
  <si>
    <t>保障驻镇帮镇扶村工作队工作正常运行。</t>
  </si>
  <si>
    <t>松竹镇合计：</t>
  </si>
  <si>
    <t>覃斗镇</t>
  </si>
  <si>
    <t>编制雷州市芒果产业园规划</t>
  </si>
  <si>
    <t>雷州市芒果产业园编制规划。</t>
  </si>
  <si>
    <t>雷州市覃斗镇人民政府</t>
  </si>
  <si>
    <t>加强雷州芒果省级现代农业产业园建设，发展优势特色产业，促进农业增效，农民增收。</t>
  </si>
  <si>
    <t>驻镇帮镇扶村工作队办公经费</t>
  </si>
  <si>
    <t>驻镇帮镇扶村工作队日常办公经费20万元。</t>
  </si>
  <si>
    <t>提供驻镇帮镇扶村开展工作经费保障，推动做好各项帮扶工作。</t>
  </si>
  <si>
    <t>各村（社）</t>
  </si>
  <si>
    <t>镇村公共基础设施提升</t>
  </si>
  <si>
    <t>实施“雪亮工程”，在镇圩区、农村重点场所路口安装监控；修建覃斗社区排洪渠。</t>
  </si>
  <si>
    <t>提高镇村重点区域监控覆盖率，提升治安防控，维护人民群众生命财产安全；提升镇村公共基础设施水平，补齐镇村小型公益性基础设施建设短板。</t>
  </si>
  <si>
    <t>覃斗全镇村巩固拓展脱贫攻坚成效</t>
  </si>
  <si>
    <t>通过公益性岗位补助、就业扶持、购买生产资料发展生产、扶持生产经营等帮扶措施巩固拓展脱贫攻坚成果。</t>
  </si>
  <si>
    <t>及时落实针对性帮扶措施，消除致贫风险，持续巩固脱贫攻坚成果。</t>
  </si>
  <si>
    <t>覃斗全镇村农村厕所改造</t>
  </si>
  <si>
    <t>新（改）建农村厕所</t>
  </si>
  <si>
    <t>提高农村无害化卫生厕所普及率，强化公厕卫生环境整治，提供干净、整洁、卫生的公共环境，改善农村的生活环境、减少疾病传播、提高农民生活质量。</t>
  </si>
  <si>
    <t>覃斗镇合计：</t>
  </si>
  <si>
    <t>唐家镇</t>
  </si>
  <si>
    <t>完善镇圩示范带、完善基础建设</t>
  </si>
  <si>
    <t>唐家镇人民政府</t>
  </si>
  <si>
    <t>提升镇圩公共基础设施工作，打造美丽镇圩</t>
  </si>
  <si>
    <t>调风镇</t>
  </si>
  <si>
    <t>厕所改造</t>
  </si>
  <si>
    <t>农户厕所改造</t>
  </si>
  <si>
    <t>调风镇人民政府</t>
  </si>
  <si>
    <t>提高人居环境生活水平</t>
  </si>
  <si>
    <t>项目管理</t>
  </si>
  <si>
    <t>调风新鲜农产品物流包装中心</t>
  </si>
  <si>
    <t>建设调风新鲜农产品物流包装中心</t>
  </si>
  <si>
    <t>建设果菜交易市场，提高生活水平</t>
  </si>
  <si>
    <t>调风镇合计：</t>
  </si>
  <si>
    <t>乌石镇</t>
  </si>
  <si>
    <t>全镇</t>
  </si>
  <si>
    <t>巩固拓展脱贫攻坚成果同乡村振兴有效衔接</t>
  </si>
  <si>
    <t>防返贫监测户帮扶</t>
  </si>
  <si>
    <t>防返贫监测帮扶资金（含防返贫监测户公益性岗位工资）</t>
  </si>
  <si>
    <t>乌石镇人民政府</t>
  </si>
  <si>
    <t>脱贫攻坚成果进一步巩固拓展</t>
  </si>
  <si>
    <t>驻乌石乡村振兴工作队办公经费</t>
  </si>
  <si>
    <t>驻乌石乡村振兴工作队2022年办公经费</t>
  </si>
  <si>
    <t>提升镇域公共服务能力</t>
  </si>
  <si>
    <t>乌石镇乡村振兴政策宣传</t>
  </si>
  <si>
    <t>乌石镇乡村振兴政策宣传费用30万</t>
  </si>
  <si>
    <t>房参</t>
  </si>
  <si>
    <t>农村集中供水工程</t>
  </si>
  <si>
    <t>房参村集中供水工程</t>
  </si>
  <si>
    <t>人居环境整治成果进一步巩固</t>
  </si>
  <si>
    <t>丰南</t>
  </si>
  <si>
    <t>村内道路硬底化</t>
  </si>
  <si>
    <t>丰南西挖村进村道路</t>
  </si>
  <si>
    <t>湖仔</t>
  </si>
  <si>
    <t>湖仔仔村进村道路</t>
  </si>
  <si>
    <t>潭元</t>
  </si>
  <si>
    <t>排除村内道路安全隐患</t>
  </si>
  <si>
    <t>省道290潭元村内排污沟盖板</t>
  </si>
  <si>
    <t>潭板</t>
  </si>
  <si>
    <t>原潭板中学至那澳村路主干道</t>
  </si>
  <si>
    <t>那澳</t>
  </si>
  <si>
    <t>那澳排污工程修缮</t>
  </si>
  <si>
    <t>那澳村委会排水排污工程修缮25万元、澳港村5万元</t>
  </si>
  <si>
    <t>港彩</t>
  </si>
  <si>
    <t>支持港彩村防洪</t>
  </si>
  <si>
    <t>海堤堤坝防洪闸修缮</t>
  </si>
  <si>
    <t>潭板、潭朗、港彩、三教、文堂、岭下、新沟、那灵、伴侣、向党、潭元、岭峰、房参、平步、铺仔、陈宅、湖仔、丰南</t>
  </si>
  <si>
    <t>“四小园”建设</t>
  </si>
  <si>
    <t>18个行政村“四小园”建设</t>
  </si>
  <si>
    <t>那灵</t>
  </si>
  <si>
    <t>那灵村党建提升</t>
  </si>
  <si>
    <t>提升抓党建促乡村振兴水平</t>
  </si>
  <si>
    <t>乌石镇合计：</t>
  </si>
  <si>
    <t>杨家镇</t>
  </si>
  <si>
    <t>杨家镇信村村委会石家村入村路硬底化项目</t>
  </si>
  <si>
    <t>建设大约长1000米*厚18公分*宽4米硬底化道路。</t>
  </si>
  <si>
    <t>杨家镇人民政府</t>
  </si>
  <si>
    <t>提升镇村公共基础设施水平，补齐镇村小型公益性基础设施建设短板。</t>
  </si>
  <si>
    <t>雷州市甘薯产业种苗繁育及技术推广中心建设项目</t>
  </si>
  <si>
    <t>建设雷州市甘薯产业种苗繁育连栋温室14208㎡</t>
  </si>
  <si>
    <t>建立一级苗圃（“原原种”种苗基地），形成甘薯脱毒健康种苗标准化、规范化生产模式，通过突破甘薯产业关键技术形成甘薯脱毒健康种苗标准化、规范化生产模式，实现技术产业化，满足本地市场对优质脱毒甘薯苗的需求，解决雷州甘薯产业发展卡脖子问题。</t>
  </si>
  <si>
    <t>建设雷州市甘薯产业数字化智慧农业种植系统（虫情采集、土壤监测、气象站、视频监控，智能化水肥一体化）。</t>
  </si>
  <si>
    <t>应用大数据、云计算等新技术手段，实现农产品生产标准化、数字化、网络化、平台化，实现农业生产的可视化远程诊断、远程控制、灾变预警等智能化生产与管理。</t>
  </si>
  <si>
    <t>杨家镇合计：</t>
  </si>
  <si>
    <t>英利镇</t>
  </si>
  <si>
    <t>美丽乡村连片打造</t>
  </si>
  <si>
    <t>英利镇人民政府</t>
  </si>
  <si>
    <t>提升服务对象满意度</t>
  </si>
  <si>
    <t>乡村产业发展提升项目</t>
  </si>
  <si>
    <t>提升乡村产业发展水平</t>
  </si>
  <si>
    <t>提升乡村产业发展水平，富民强村</t>
  </si>
  <si>
    <t>镇区农贸市场改造提升</t>
  </si>
  <si>
    <t>英利镇合计：</t>
  </si>
  <si>
    <t>北和镇</t>
  </si>
  <si>
    <t>北和镇农贸市场升级改造</t>
  </si>
  <si>
    <t>北和镇人民政府</t>
  </si>
  <si>
    <t>全镇乡村振兴宣传建设</t>
  </si>
  <si>
    <t>全镇乡村振兴宣传建设，优化农村人居环境，提高群众的幸福感和满意度，通过人文宣传推进美丽宜居乡村创建</t>
  </si>
  <si>
    <t>村基础设施</t>
  </si>
  <si>
    <t>全镇美丽圩镇基础设施建设项目</t>
  </si>
  <si>
    <t>全镇美丽圩镇基础设施建设项目，提升镇区公共基础设施水平，补齐基础设施建设短板。</t>
  </si>
  <si>
    <t>北和镇合计：</t>
  </si>
  <si>
    <t>龙门镇</t>
  </si>
  <si>
    <t>镇村培育壮大特色产业</t>
  </si>
  <si>
    <t>用于镇村打造培育壮大特色优势产业</t>
  </si>
  <si>
    <t>龙门镇人民政府</t>
  </si>
  <si>
    <t>龙门镇合计：</t>
  </si>
  <si>
    <t>白沙镇</t>
  </si>
  <si>
    <t>官村、合兴</t>
  </si>
  <si>
    <t>白黎公路官村至合兴段建设路灯</t>
  </si>
  <si>
    <t>6.5公里太阳能路灯</t>
  </si>
  <si>
    <t>白沙镇人民政府</t>
  </si>
  <si>
    <t>北坡</t>
  </si>
  <si>
    <t>北坡苏家村基础设施建设</t>
  </si>
  <si>
    <t>苏家村道路加宽、石栏杆建设及路灯安装工程</t>
  </si>
  <si>
    <t>官村</t>
  </si>
  <si>
    <t>党建等教育宣传工作经费</t>
  </si>
  <si>
    <t>党建等教育宣传工作</t>
  </si>
  <si>
    <t>党建促进乡村振兴</t>
  </si>
  <si>
    <t>麻扶</t>
  </si>
  <si>
    <t>麻扶村委会含头村桥梁建设</t>
  </si>
  <si>
    <t>拆除危桥，重建新桥</t>
  </si>
  <si>
    <t>该桥是含头村群众耕种约1000亩洋田的唯一进出道路</t>
  </si>
  <si>
    <t>返贫检测户危房改造</t>
  </si>
  <si>
    <t>对原建档立卡贫困户、返贫检测户不符合拆除重建的危房修缮</t>
  </si>
  <si>
    <t>巩固拓展脱贫攻坚成果，支持返贫检测户、脱贫不稳定户、边缘易致贫户针对性帮扶。</t>
  </si>
  <si>
    <t>巩固脱贫攻坚成果，防止54户返贫检测户及边缘户返贫</t>
  </si>
  <si>
    <t>下井</t>
  </si>
  <si>
    <t>镇区基础设施改造</t>
  </si>
  <si>
    <t>对旧片市镇基础设施升级、改造</t>
  </si>
  <si>
    <t>镇属开发区</t>
  </si>
  <si>
    <t>桥东</t>
  </si>
  <si>
    <t>桥东村渡船修缮</t>
  </si>
  <si>
    <t>桥东村渡船修缮，农户通行生产方便</t>
  </si>
  <si>
    <t>白沙镇合计：</t>
  </si>
  <si>
    <t>总合计：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</si>
</sst>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26" fillId="25" borderId="11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7"/>
  <sheetViews>
    <sheetView tabSelected="1" zoomScaleSheetLayoutView="80" workbookViewId="0">
      <pane ySplit="3" topLeftCell="A4" activePane="bottomLeft" state="frozen"/>
      <selection/>
      <selection pane="bottomLeft" activeCell="E3" sqref="E3"/>
    </sheetView>
  </sheetViews>
  <sheetFormatPr defaultColWidth="9" defaultRowHeight="13.5"/>
  <cols>
    <col min="1" max="1" width="5.61666666666667" style="1" customWidth="1"/>
    <col min="2" max="2" width="8.59166666666667" style="1" customWidth="1"/>
    <col min="3" max="3" width="14.375" style="1" customWidth="1"/>
    <col min="4" max="4" width="12.025" style="1" customWidth="1"/>
    <col min="5" max="5" width="25.375" style="1" customWidth="1"/>
    <col min="6" max="6" width="32.125" style="1" customWidth="1"/>
    <col min="7" max="7" width="16.875" style="1" customWidth="1"/>
    <col min="8" max="8" width="12.5" style="1"/>
    <col min="9" max="9" width="33" style="1" customWidth="1"/>
    <col min="10" max="10" width="14" style="1" customWidth="1"/>
    <col min="11" max="11" width="12.625" style="1"/>
    <col min="12" max="16384" width="9" style="1"/>
  </cols>
  <sheetData>
    <row r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" customHeight="1" spans="1:10">
      <c r="A2" s="3" t="s">
        <v>1</v>
      </c>
      <c r="B2" s="3"/>
      <c r="C2" s="3"/>
      <c r="D2" s="3"/>
      <c r="E2" s="3"/>
      <c r="F2" s="1" t="s">
        <v>2</v>
      </c>
      <c r="H2" s="4" t="s">
        <v>3</v>
      </c>
      <c r="I2" s="4"/>
      <c r="J2" s="4"/>
    </row>
    <row r="3" ht="55" customHeight="1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ht="40" customHeight="1" spans="1:10">
      <c r="A4" s="6">
        <v>1</v>
      </c>
      <c r="B4" s="6" t="s">
        <v>14</v>
      </c>
      <c r="C4" s="6" t="s">
        <v>14</v>
      </c>
      <c r="D4" s="6" t="s">
        <v>15</v>
      </c>
      <c r="E4" s="6" t="s">
        <v>16</v>
      </c>
      <c r="F4" s="6" t="s">
        <v>17</v>
      </c>
      <c r="G4" s="6" t="s">
        <v>18</v>
      </c>
      <c r="H4" s="6">
        <v>200</v>
      </c>
      <c r="I4" s="6" t="s">
        <v>19</v>
      </c>
      <c r="J4" s="6"/>
    </row>
    <row r="5" ht="40" customHeight="1" spans="1:10">
      <c r="A5" s="6">
        <v>2</v>
      </c>
      <c r="B5" s="6" t="s">
        <v>14</v>
      </c>
      <c r="C5" s="6" t="s">
        <v>20</v>
      </c>
      <c r="D5" s="6" t="s">
        <v>21</v>
      </c>
      <c r="E5" s="6" t="s">
        <v>22</v>
      </c>
      <c r="F5" s="6" t="s">
        <v>23</v>
      </c>
      <c r="G5" s="6" t="s">
        <v>18</v>
      </c>
      <c r="H5" s="6">
        <v>100</v>
      </c>
      <c r="I5" s="6" t="s">
        <v>24</v>
      </c>
      <c r="J5" s="6"/>
    </row>
    <row r="6" ht="40" customHeight="1" spans="1:10">
      <c r="A6" s="6">
        <v>3</v>
      </c>
      <c r="B6" s="6" t="s">
        <v>14</v>
      </c>
      <c r="C6" s="6" t="s">
        <v>14</v>
      </c>
      <c r="D6" s="6" t="s">
        <v>15</v>
      </c>
      <c r="E6" s="6" t="s">
        <v>25</v>
      </c>
      <c r="F6" s="6" t="s">
        <v>26</v>
      </c>
      <c r="G6" s="6" t="s">
        <v>18</v>
      </c>
      <c r="H6" s="6">
        <v>300</v>
      </c>
      <c r="I6" s="6" t="s">
        <v>27</v>
      </c>
      <c r="J6" s="11"/>
    </row>
    <row r="7" ht="40" customHeight="1" spans="1:10">
      <c r="A7" s="7" t="s">
        <v>28</v>
      </c>
      <c r="B7" s="8"/>
      <c r="C7" s="8"/>
      <c r="D7" s="8"/>
      <c r="E7" s="8"/>
      <c r="F7" s="8"/>
      <c r="G7" s="9"/>
      <c r="H7" s="10">
        <f>SUM(H4:H6)</f>
        <v>600</v>
      </c>
      <c r="I7" s="10"/>
      <c r="J7" s="17"/>
    </row>
    <row r="8" ht="40" customHeight="1" spans="1:10">
      <c r="A8" s="6">
        <v>4</v>
      </c>
      <c r="B8" s="11" t="s">
        <v>29</v>
      </c>
      <c r="C8" s="11" t="s">
        <v>30</v>
      </c>
      <c r="D8" s="6" t="s">
        <v>15</v>
      </c>
      <c r="E8" s="12" t="s">
        <v>31</v>
      </c>
      <c r="F8" s="12" t="s">
        <v>32</v>
      </c>
      <c r="G8" s="11" t="s">
        <v>33</v>
      </c>
      <c r="H8" s="12">
        <v>600</v>
      </c>
      <c r="I8" s="12" t="s">
        <v>34</v>
      </c>
      <c r="J8" s="11"/>
    </row>
    <row r="9" ht="40" customHeight="1" spans="1:10">
      <c r="A9" s="7" t="s">
        <v>35</v>
      </c>
      <c r="B9" s="8"/>
      <c r="C9" s="8"/>
      <c r="D9" s="8"/>
      <c r="E9" s="8"/>
      <c r="F9" s="8"/>
      <c r="G9" s="9"/>
      <c r="H9" s="10">
        <f>SUM(H8:H8)</f>
        <v>600</v>
      </c>
      <c r="I9" s="10"/>
      <c r="J9" s="17"/>
    </row>
    <row r="10" ht="40" customHeight="1" spans="1:10">
      <c r="A10" s="6">
        <v>5</v>
      </c>
      <c r="B10" s="11" t="s">
        <v>36</v>
      </c>
      <c r="C10" s="11" t="s">
        <v>37</v>
      </c>
      <c r="D10" s="6" t="s">
        <v>15</v>
      </c>
      <c r="E10" s="12" t="s">
        <v>38</v>
      </c>
      <c r="F10" s="12" t="s">
        <v>39</v>
      </c>
      <c r="G10" s="11" t="s">
        <v>40</v>
      </c>
      <c r="H10" s="11">
        <v>80</v>
      </c>
      <c r="I10" s="11" t="s">
        <v>41</v>
      </c>
      <c r="J10" s="11"/>
    </row>
    <row r="11" ht="40" customHeight="1" spans="1:10">
      <c r="A11" s="6">
        <v>6</v>
      </c>
      <c r="B11" s="11" t="s">
        <v>36</v>
      </c>
      <c r="C11" s="11" t="s">
        <v>42</v>
      </c>
      <c r="D11" s="11" t="s">
        <v>43</v>
      </c>
      <c r="E11" s="11" t="s">
        <v>43</v>
      </c>
      <c r="F11" s="11" t="s">
        <v>44</v>
      </c>
      <c r="G11" s="11" t="s">
        <v>40</v>
      </c>
      <c r="H11" s="11">
        <v>180</v>
      </c>
      <c r="I11" s="11" t="s">
        <v>45</v>
      </c>
      <c r="J11" s="11"/>
    </row>
    <row r="12" ht="40" customHeight="1" spans="1:10">
      <c r="A12" s="6">
        <v>7</v>
      </c>
      <c r="B12" s="11" t="s">
        <v>36</v>
      </c>
      <c r="C12" s="11" t="s">
        <v>36</v>
      </c>
      <c r="D12" s="11" t="s">
        <v>46</v>
      </c>
      <c r="E12" s="11" t="s">
        <v>46</v>
      </c>
      <c r="F12" s="11" t="s">
        <v>47</v>
      </c>
      <c r="G12" s="11" t="s">
        <v>40</v>
      </c>
      <c r="H12" s="11">
        <v>100</v>
      </c>
      <c r="I12" s="11" t="s">
        <v>48</v>
      </c>
      <c r="J12" s="11"/>
    </row>
    <row r="13" ht="40" customHeight="1" spans="1:10">
      <c r="A13" s="6">
        <v>8</v>
      </c>
      <c r="B13" s="11" t="s">
        <v>36</v>
      </c>
      <c r="C13" s="11" t="s">
        <v>37</v>
      </c>
      <c r="D13" s="11" t="s">
        <v>49</v>
      </c>
      <c r="E13" s="11" t="s">
        <v>50</v>
      </c>
      <c r="F13" s="11" t="s">
        <v>51</v>
      </c>
      <c r="G13" s="11" t="s">
        <v>40</v>
      </c>
      <c r="H13" s="11">
        <v>80</v>
      </c>
      <c r="I13" s="11" t="s">
        <v>51</v>
      </c>
      <c r="J13" s="11"/>
    </row>
    <row r="14" ht="40" customHeight="1" spans="1:10">
      <c r="A14" s="6">
        <v>9</v>
      </c>
      <c r="B14" s="11" t="s">
        <v>36</v>
      </c>
      <c r="C14" s="11" t="s">
        <v>36</v>
      </c>
      <c r="D14" s="11" t="s">
        <v>52</v>
      </c>
      <c r="E14" s="13" t="s">
        <v>53</v>
      </c>
      <c r="F14" s="13" t="s">
        <v>53</v>
      </c>
      <c r="G14" s="11" t="s">
        <v>40</v>
      </c>
      <c r="H14" s="11">
        <v>15</v>
      </c>
      <c r="I14" s="16" t="s">
        <v>54</v>
      </c>
      <c r="J14" s="11"/>
    </row>
    <row r="15" ht="40" customHeight="1" spans="1:10">
      <c r="A15" s="6">
        <v>10</v>
      </c>
      <c r="B15" s="11" t="s">
        <v>36</v>
      </c>
      <c r="C15" s="11" t="s">
        <v>37</v>
      </c>
      <c r="D15" s="11" t="s">
        <v>55</v>
      </c>
      <c r="E15" s="11" t="s">
        <v>56</v>
      </c>
      <c r="F15" s="11" t="s">
        <v>57</v>
      </c>
      <c r="G15" s="11" t="s">
        <v>40</v>
      </c>
      <c r="H15" s="11">
        <v>145</v>
      </c>
      <c r="I15" s="11" t="s">
        <v>58</v>
      </c>
      <c r="J15" s="11"/>
    </row>
    <row r="16" ht="40" customHeight="1" spans="1:10">
      <c r="A16" s="7" t="s">
        <v>59</v>
      </c>
      <c r="B16" s="8"/>
      <c r="C16" s="8"/>
      <c r="D16" s="8"/>
      <c r="E16" s="8"/>
      <c r="F16" s="8"/>
      <c r="G16" s="9"/>
      <c r="H16" s="10">
        <f>SUM(H10:H15)</f>
        <v>600</v>
      </c>
      <c r="I16" s="10"/>
      <c r="J16" s="17"/>
    </row>
    <row r="17" ht="40" customHeight="1" spans="1:10">
      <c r="A17" s="6">
        <v>11</v>
      </c>
      <c r="B17" s="11" t="s">
        <v>60</v>
      </c>
      <c r="C17" s="11"/>
      <c r="D17" s="11" t="s">
        <v>21</v>
      </c>
      <c r="E17" s="11" t="s">
        <v>61</v>
      </c>
      <c r="F17" s="11" t="s">
        <v>62</v>
      </c>
      <c r="G17" s="11" t="s">
        <v>63</v>
      </c>
      <c r="H17" s="11">
        <v>300</v>
      </c>
      <c r="I17" s="11" t="s">
        <v>64</v>
      </c>
      <c r="J17" s="11"/>
    </row>
    <row r="18" ht="40" customHeight="1" spans="1:10">
      <c r="A18" s="6">
        <v>12</v>
      </c>
      <c r="B18" s="11" t="s">
        <v>60</v>
      </c>
      <c r="C18" s="11"/>
      <c r="D18" s="6" t="s">
        <v>15</v>
      </c>
      <c r="E18" s="11" t="s">
        <v>15</v>
      </c>
      <c r="F18" s="11" t="s">
        <v>65</v>
      </c>
      <c r="G18" s="11" t="s">
        <v>63</v>
      </c>
      <c r="H18" s="11">
        <v>300</v>
      </c>
      <c r="I18" s="11" t="s">
        <v>66</v>
      </c>
      <c r="J18" s="11"/>
    </row>
    <row r="19" ht="40" customHeight="1" spans="1:10">
      <c r="A19" s="7" t="s">
        <v>67</v>
      </c>
      <c r="B19" s="8"/>
      <c r="C19" s="8"/>
      <c r="D19" s="8"/>
      <c r="E19" s="8"/>
      <c r="F19" s="8"/>
      <c r="G19" s="9"/>
      <c r="H19" s="10">
        <f>SUM(H17:H18)</f>
        <v>600</v>
      </c>
      <c r="I19" s="10"/>
      <c r="J19" s="17"/>
    </row>
    <row r="20" ht="40" customHeight="1" spans="1:10">
      <c r="A20" s="6">
        <v>13</v>
      </c>
      <c r="B20" s="6" t="s">
        <v>68</v>
      </c>
      <c r="C20" s="6"/>
      <c r="D20" s="6" t="s">
        <v>15</v>
      </c>
      <c r="E20" s="6" t="s">
        <v>69</v>
      </c>
      <c r="F20" s="14" t="s">
        <v>70</v>
      </c>
      <c r="G20" s="6" t="s">
        <v>71</v>
      </c>
      <c r="H20" s="14">
        <v>300</v>
      </c>
      <c r="I20" s="6" t="s">
        <v>72</v>
      </c>
      <c r="J20" s="14"/>
    </row>
    <row r="21" ht="40" customHeight="1" spans="1:10">
      <c r="A21" s="6">
        <v>14</v>
      </c>
      <c r="B21" s="6" t="s">
        <v>68</v>
      </c>
      <c r="C21" s="6"/>
      <c r="D21" s="6" t="s">
        <v>21</v>
      </c>
      <c r="E21" s="6" t="s">
        <v>73</v>
      </c>
      <c r="F21" s="14" t="s">
        <v>74</v>
      </c>
      <c r="G21" s="6" t="s">
        <v>71</v>
      </c>
      <c r="H21" s="14">
        <v>300</v>
      </c>
      <c r="I21" s="6" t="s">
        <v>75</v>
      </c>
      <c r="J21" s="14"/>
    </row>
    <row r="22" ht="40" customHeight="1" spans="1:10">
      <c r="A22" s="7" t="s">
        <v>76</v>
      </c>
      <c r="B22" s="8"/>
      <c r="C22" s="8"/>
      <c r="D22" s="8"/>
      <c r="E22" s="8"/>
      <c r="F22" s="8"/>
      <c r="G22" s="9"/>
      <c r="H22" s="15">
        <f>SUM(H20:H21)</f>
        <v>600</v>
      </c>
      <c r="I22" s="10"/>
      <c r="J22" s="15"/>
    </row>
    <row r="23" ht="40" customHeight="1" spans="1:10">
      <c r="A23" s="6">
        <v>15</v>
      </c>
      <c r="B23" s="6" t="s">
        <v>77</v>
      </c>
      <c r="C23" s="6" t="s">
        <v>77</v>
      </c>
      <c r="D23" s="6" t="s">
        <v>52</v>
      </c>
      <c r="E23" s="14" t="s">
        <v>78</v>
      </c>
      <c r="F23" s="6" t="s">
        <v>79</v>
      </c>
      <c r="G23" s="14" t="s">
        <v>80</v>
      </c>
      <c r="H23" s="14">
        <v>20</v>
      </c>
      <c r="I23" s="6" t="s">
        <v>81</v>
      </c>
      <c r="J23" s="6"/>
    </row>
    <row r="24" ht="40" customHeight="1" spans="1:10">
      <c r="A24" s="6">
        <v>16</v>
      </c>
      <c r="B24" s="6" t="s">
        <v>77</v>
      </c>
      <c r="C24" s="6" t="s">
        <v>77</v>
      </c>
      <c r="D24" s="6" t="s">
        <v>82</v>
      </c>
      <c r="E24" s="14" t="s">
        <v>83</v>
      </c>
      <c r="F24" s="14" t="s">
        <v>84</v>
      </c>
      <c r="G24" s="14" t="s">
        <v>80</v>
      </c>
      <c r="H24" s="14">
        <v>230</v>
      </c>
      <c r="I24" s="6" t="s">
        <v>85</v>
      </c>
      <c r="J24" s="6"/>
    </row>
    <row r="25" ht="40" customHeight="1" spans="1:10">
      <c r="A25" s="6">
        <v>17</v>
      </c>
      <c r="B25" s="6" t="s">
        <v>77</v>
      </c>
      <c r="C25" s="14" t="s">
        <v>77</v>
      </c>
      <c r="D25" s="6" t="s">
        <v>82</v>
      </c>
      <c r="E25" s="14" t="s">
        <v>86</v>
      </c>
      <c r="F25" s="6" t="s">
        <v>87</v>
      </c>
      <c r="G25" s="14" t="s">
        <v>80</v>
      </c>
      <c r="H25" s="14">
        <v>350</v>
      </c>
      <c r="I25" s="6" t="s">
        <v>88</v>
      </c>
      <c r="J25" s="6"/>
    </row>
    <row r="26" ht="40" customHeight="1" spans="1:10">
      <c r="A26" s="7" t="s">
        <v>89</v>
      </c>
      <c r="B26" s="8"/>
      <c r="C26" s="8"/>
      <c r="D26" s="8"/>
      <c r="E26" s="8"/>
      <c r="F26" s="8"/>
      <c r="G26" s="9"/>
      <c r="H26" s="15">
        <f>SUM(H23:H25)</f>
        <v>600</v>
      </c>
      <c r="I26" s="10"/>
      <c r="J26" s="10"/>
    </row>
    <row r="27" ht="40" customHeight="1" spans="1:10">
      <c r="A27" s="6">
        <v>18</v>
      </c>
      <c r="B27" s="11" t="s">
        <v>90</v>
      </c>
      <c r="C27" s="11" t="s">
        <v>90</v>
      </c>
      <c r="D27" s="11" t="s">
        <v>52</v>
      </c>
      <c r="E27" s="13" t="s">
        <v>91</v>
      </c>
      <c r="F27" s="13" t="s">
        <v>92</v>
      </c>
      <c r="G27" s="11" t="s">
        <v>93</v>
      </c>
      <c r="H27" s="13">
        <v>60</v>
      </c>
      <c r="I27" s="11" t="s">
        <v>94</v>
      </c>
      <c r="J27" s="11"/>
    </row>
    <row r="28" ht="40" customHeight="1" spans="1:10">
      <c r="A28" s="6">
        <v>19</v>
      </c>
      <c r="B28" s="11" t="s">
        <v>90</v>
      </c>
      <c r="C28" s="11" t="s">
        <v>90</v>
      </c>
      <c r="D28" s="6" t="s">
        <v>15</v>
      </c>
      <c r="E28" s="13" t="s">
        <v>95</v>
      </c>
      <c r="F28" s="13" t="s">
        <v>95</v>
      </c>
      <c r="G28" s="11" t="s">
        <v>93</v>
      </c>
      <c r="H28" s="13">
        <v>468</v>
      </c>
      <c r="I28" s="11" t="s">
        <v>96</v>
      </c>
      <c r="J28" s="11"/>
    </row>
    <row r="29" ht="40" customHeight="1" spans="1:10">
      <c r="A29" s="6">
        <v>20</v>
      </c>
      <c r="B29" s="11" t="s">
        <v>90</v>
      </c>
      <c r="C29" s="11" t="s">
        <v>90</v>
      </c>
      <c r="D29" s="11" t="s">
        <v>97</v>
      </c>
      <c r="E29" s="13" t="s">
        <v>98</v>
      </c>
      <c r="F29" s="13" t="s">
        <v>99</v>
      </c>
      <c r="G29" s="11" t="s">
        <v>93</v>
      </c>
      <c r="H29" s="13">
        <v>72</v>
      </c>
      <c r="I29" s="11" t="s">
        <v>100</v>
      </c>
      <c r="J29" s="11"/>
    </row>
    <row r="30" ht="40" customHeight="1" spans="1:10">
      <c r="A30" s="7" t="s">
        <v>101</v>
      </c>
      <c r="B30" s="8"/>
      <c r="C30" s="8"/>
      <c r="D30" s="8"/>
      <c r="E30" s="8"/>
      <c r="F30" s="8"/>
      <c r="G30" s="9"/>
      <c r="H30" s="15">
        <f>SUM(H27:H29)</f>
        <v>600</v>
      </c>
      <c r="I30" s="10"/>
      <c r="J30" s="10"/>
    </row>
    <row r="31" ht="40" customHeight="1" spans="1:10">
      <c r="A31" s="6">
        <v>21</v>
      </c>
      <c r="B31" s="16" t="s">
        <v>102</v>
      </c>
      <c r="C31" s="16"/>
      <c r="D31" s="6" t="s">
        <v>15</v>
      </c>
      <c r="E31" s="14" t="s">
        <v>53</v>
      </c>
      <c r="F31" s="14" t="s">
        <v>53</v>
      </c>
      <c r="G31" s="16" t="s">
        <v>103</v>
      </c>
      <c r="H31" s="14">
        <v>20</v>
      </c>
      <c r="I31" s="16"/>
      <c r="J31" s="16"/>
    </row>
    <row r="32" ht="40" customHeight="1" spans="1:10">
      <c r="A32" s="6">
        <v>22</v>
      </c>
      <c r="B32" s="16" t="s">
        <v>102</v>
      </c>
      <c r="C32" s="16"/>
      <c r="D32" s="16" t="s">
        <v>73</v>
      </c>
      <c r="E32" s="14" t="s">
        <v>73</v>
      </c>
      <c r="F32" s="16" t="s">
        <v>104</v>
      </c>
      <c r="G32" s="16" t="s">
        <v>103</v>
      </c>
      <c r="H32" s="14">
        <v>380</v>
      </c>
      <c r="I32" s="16"/>
      <c r="J32" s="16"/>
    </row>
    <row r="33" ht="40" customHeight="1" spans="1:10">
      <c r="A33" s="6">
        <v>23</v>
      </c>
      <c r="B33" s="16" t="s">
        <v>102</v>
      </c>
      <c r="C33" s="16"/>
      <c r="D33" s="6" t="s">
        <v>15</v>
      </c>
      <c r="E33" s="14" t="s">
        <v>105</v>
      </c>
      <c r="F33" s="14" t="s">
        <v>105</v>
      </c>
      <c r="G33" s="16" t="s">
        <v>103</v>
      </c>
      <c r="H33" s="14">
        <v>200</v>
      </c>
      <c r="I33" s="16"/>
      <c r="J33" s="16"/>
    </row>
    <row r="34" ht="40" customHeight="1" spans="1:10">
      <c r="A34" s="7" t="s">
        <v>106</v>
      </c>
      <c r="B34" s="8"/>
      <c r="C34" s="8"/>
      <c r="D34" s="8"/>
      <c r="E34" s="8"/>
      <c r="F34" s="8"/>
      <c r="G34" s="9"/>
      <c r="H34" s="15">
        <f>SUM(H31:H33)</f>
        <v>600</v>
      </c>
      <c r="I34" s="18"/>
      <c r="J34" s="18"/>
    </row>
    <row r="35" ht="40" customHeight="1" spans="1:10">
      <c r="A35" s="6">
        <v>24</v>
      </c>
      <c r="B35" s="11" t="s">
        <v>107</v>
      </c>
      <c r="C35" s="11"/>
      <c r="D35" s="6" t="s">
        <v>97</v>
      </c>
      <c r="E35" s="16" t="s">
        <v>108</v>
      </c>
      <c r="F35" s="16" t="s">
        <v>109</v>
      </c>
      <c r="G35" s="11" t="s">
        <v>110</v>
      </c>
      <c r="H35" s="16">
        <v>400</v>
      </c>
      <c r="I35" s="11" t="s">
        <v>111</v>
      </c>
      <c r="J35" s="11"/>
    </row>
    <row r="36" ht="40" customHeight="1" spans="1:10">
      <c r="A36" s="6">
        <v>25</v>
      </c>
      <c r="B36" s="11" t="s">
        <v>107</v>
      </c>
      <c r="C36" s="11"/>
      <c r="D36" s="6" t="s">
        <v>15</v>
      </c>
      <c r="E36" s="16" t="s">
        <v>112</v>
      </c>
      <c r="F36" s="16" t="s">
        <v>113</v>
      </c>
      <c r="G36" s="11" t="s">
        <v>110</v>
      </c>
      <c r="H36" s="16">
        <v>80</v>
      </c>
      <c r="I36" s="11" t="s">
        <v>114</v>
      </c>
      <c r="J36" s="11"/>
    </row>
    <row r="37" ht="40" customHeight="1" spans="1:10">
      <c r="A37" s="6">
        <v>26</v>
      </c>
      <c r="B37" s="11" t="s">
        <v>107</v>
      </c>
      <c r="C37" s="11"/>
      <c r="D37" s="11" t="s">
        <v>55</v>
      </c>
      <c r="E37" s="16" t="s">
        <v>115</v>
      </c>
      <c r="F37" s="16" t="s">
        <v>116</v>
      </c>
      <c r="G37" s="11" t="s">
        <v>110</v>
      </c>
      <c r="H37" s="16">
        <v>100</v>
      </c>
      <c r="I37" s="11" t="s">
        <v>117</v>
      </c>
      <c r="J37" s="11"/>
    </row>
    <row r="38" ht="40" customHeight="1" spans="1:10">
      <c r="A38" s="6">
        <v>27</v>
      </c>
      <c r="B38" s="11" t="s">
        <v>107</v>
      </c>
      <c r="C38" s="11"/>
      <c r="D38" s="11" t="s">
        <v>52</v>
      </c>
      <c r="E38" s="16" t="s">
        <v>118</v>
      </c>
      <c r="F38" s="11" t="s">
        <v>119</v>
      </c>
      <c r="G38" s="11" t="s">
        <v>110</v>
      </c>
      <c r="H38" s="11">
        <v>20</v>
      </c>
      <c r="I38" s="11" t="s">
        <v>120</v>
      </c>
      <c r="J38" s="11"/>
    </row>
    <row r="39" ht="40" customHeight="1" spans="1:10">
      <c r="A39" s="7" t="s">
        <v>121</v>
      </c>
      <c r="B39" s="8"/>
      <c r="C39" s="8"/>
      <c r="D39" s="8"/>
      <c r="E39" s="8"/>
      <c r="F39" s="8"/>
      <c r="G39" s="9"/>
      <c r="H39" s="15">
        <f>SUM(H35:H38)</f>
        <v>600</v>
      </c>
      <c r="I39" s="18"/>
      <c r="J39" s="18"/>
    </row>
    <row r="40" ht="40" customHeight="1" spans="1:10">
      <c r="A40" s="6">
        <v>28</v>
      </c>
      <c r="B40" s="11" t="s">
        <v>122</v>
      </c>
      <c r="C40" s="11" t="s">
        <v>37</v>
      </c>
      <c r="D40" s="11" t="s">
        <v>52</v>
      </c>
      <c r="E40" s="11" t="s">
        <v>123</v>
      </c>
      <c r="F40" s="11" t="s">
        <v>124</v>
      </c>
      <c r="G40" s="11" t="s">
        <v>125</v>
      </c>
      <c r="H40" s="11">
        <v>50</v>
      </c>
      <c r="I40" s="11" t="s">
        <v>126</v>
      </c>
      <c r="J40" s="11"/>
    </row>
    <row r="41" ht="40" customHeight="1" spans="1:10">
      <c r="A41" s="6">
        <v>29</v>
      </c>
      <c r="B41" s="11" t="s">
        <v>122</v>
      </c>
      <c r="C41" s="11" t="s">
        <v>37</v>
      </c>
      <c r="D41" s="11" t="s">
        <v>52</v>
      </c>
      <c r="E41" s="11" t="s">
        <v>127</v>
      </c>
      <c r="F41" s="11" t="s">
        <v>128</v>
      </c>
      <c r="G41" s="11" t="s">
        <v>125</v>
      </c>
      <c r="H41" s="11">
        <v>20</v>
      </c>
      <c r="I41" s="11" t="s">
        <v>129</v>
      </c>
      <c r="J41" s="11"/>
    </row>
    <row r="42" ht="40" customHeight="1" spans="1:10">
      <c r="A42" s="6">
        <v>30</v>
      </c>
      <c r="B42" s="11" t="s">
        <v>122</v>
      </c>
      <c r="C42" s="11" t="s">
        <v>130</v>
      </c>
      <c r="D42" s="6" t="s">
        <v>15</v>
      </c>
      <c r="E42" s="11" t="s">
        <v>131</v>
      </c>
      <c r="F42" s="11" t="s">
        <v>132</v>
      </c>
      <c r="G42" s="11" t="s">
        <v>125</v>
      </c>
      <c r="H42" s="11">
        <v>335</v>
      </c>
      <c r="I42" s="11" t="s">
        <v>133</v>
      </c>
      <c r="J42" s="11"/>
    </row>
    <row r="43" ht="40" customHeight="1" spans="1:10">
      <c r="A43" s="6">
        <v>31</v>
      </c>
      <c r="B43" s="11" t="s">
        <v>122</v>
      </c>
      <c r="C43" s="11" t="s">
        <v>37</v>
      </c>
      <c r="D43" s="11" t="s">
        <v>52</v>
      </c>
      <c r="E43" s="11" t="s">
        <v>134</v>
      </c>
      <c r="F43" s="11" t="s">
        <v>135</v>
      </c>
      <c r="G43" s="11" t="s">
        <v>125</v>
      </c>
      <c r="H43" s="11">
        <v>20</v>
      </c>
      <c r="I43" s="11" t="s">
        <v>136</v>
      </c>
      <c r="J43" s="11"/>
    </row>
    <row r="44" ht="40" customHeight="1" spans="1:10">
      <c r="A44" s="6">
        <v>32</v>
      </c>
      <c r="B44" s="11" t="s">
        <v>122</v>
      </c>
      <c r="C44" s="11" t="s">
        <v>37</v>
      </c>
      <c r="D44" s="11" t="s">
        <v>55</v>
      </c>
      <c r="E44" s="11" t="s">
        <v>137</v>
      </c>
      <c r="F44" s="11" t="s">
        <v>138</v>
      </c>
      <c r="G44" s="11" t="s">
        <v>125</v>
      </c>
      <c r="H44" s="11">
        <v>175</v>
      </c>
      <c r="I44" s="11" t="s">
        <v>139</v>
      </c>
      <c r="J44" s="11"/>
    </row>
    <row r="45" ht="40" customHeight="1" spans="1:10">
      <c r="A45" s="7" t="s">
        <v>140</v>
      </c>
      <c r="B45" s="8"/>
      <c r="C45" s="8"/>
      <c r="D45" s="8"/>
      <c r="E45" s="8"/>
      <c r="F45" s="8"/>
      <c r="G45" s="9"/>
      <c r="H45" s="15">
        <f>SUM(H40:H44)</f>
        <v>600</v>
      </c>
      <c r="I45" s="18"/>
      <c r="J45" s="18"/>
    </row>
    <row r="46" ht="40" customHeight="1" spans="1:10">
      <c r="A46" s="6">
        <v>33</v>
      </c>
      <c r="B46" s="11" t="s">
        <v>141</v>
      </c>
      <c r="C46" s="6" t="s">
        <v>37</v>
      </c>
      <c r="D46" s="11" t="s">
        <v>55</v>
      </c>
      <c r="E46" s="11" t="s">
        <v>69</v>
      </c>
      <c r="F46" s="11" t="s">
        <v>142</v>
      </c>
      <c r="G46" s="11" t="s">
        <v>143</v>
      </c>
      <c r="H46" s="11">
        <v>600</v>
      </c>
      <c r="I46" s="11" t="s">
        <v>144</v>
      </c>
      <c r="J46" s="16"/>
    </row>
    <row r="47" ht="40" customHeight="1" spans="1:10">
      <c r="A47" s="7" t="s">
        <v>140</v>
      </c>
      <c r="B47" s="8"/>
      <c r="C47" s="8"/>
      <c r="D47" s="8"/>
      <c r="E47" s="8"/>
      <c r="F47" s="8"/>
      <c r="G47" s="9"/>
      <c r="H47" s="15">
        <f>SUM(H46:H46)</f>
        <v>600</v>
      </c>
      <c r="I47" s="18"/>
      <c r="J47" s="18"/>
    </row>
    <row r="48" ht="40" customHeight="1" spans="1:10">
      <c r="A48" s="6">
        <v>34</v>
      </c>
      <c r="B48" s="11" t="s">
        <v>145</v>
      </c>
      <c r="C48" s="11"/>
      <c r="D48" s="11" t="s">
        <v>146</v>
      </c>
      <c r="E48" s="11" t="s">
        <v>146</v>
      </c>
      <c r="F48" s="11" t="s">
        <v>147</v>
      </c>
      <c r="G48" s="11" t="s">
        <v>148</v>
      </c>
      <c r="H48" s="11">
        <v>100</v>
      </c>
      <c r="I48" s="11" t="s">
        <v>149</v>
      </c>
      <c r="J48" s="11"/>
    </row>
    <row r="49" ht="40" customHeight="1" spans="1:10">
      <c r="A49" s="6">
        <v>35</v>
      </c>
      <c r="B49" s="11" t="s">
        <v>145</v>
      </c>
      <c r="C49" s="11"/>
      <c r="D49" s="11" t="s">
        <v>150</v>
      </c>
      <c r="E49" s="11" t="s">
        <v>151</v>
      </c>
      <c r="F49" s="11" t="s">
        <v>152</v>
      </c>
      <c r="G49" s="11" t="s">
        <v>148</v>
      </c>
      <c r="H49" s="11">
        <v>500</v>
      </c>
      <c r="I49" s="11" t="s">
        <v>153</v>
      </c>
      <c r="J49" s="11"/>
    </row>
    <row r="50" ht="40" customHeight="1" spans="1:10">
      <c r="A50" s="7" t="s">
        <v>154</v>
      </c>
      <c r="B50" s="8"/>
      <c r="C50" s="8"/>
      <c r="D50" s="8"/>
      <c r="E50" s="8"/>
      <c r="F50" s="8"/>
      <c r="G50" s="9"/>
      <c r="H50" s="15">
        <f>SUM(H48:H49)</f>
        <v>600</v>
      </c>
      <c r="I50" s="18"/>
      <c r="J50" s="18"/>
    </row>
    <row r="51" ht="40" customHeight="1" spans="1:10">
      <c r="A51" s="6">
        <v>36</v>
      </c>
      <c r="B51" s="11" t="s">
        <v>155</v>
      </c>
      <c r="C51" s="11" t="s">
        <v>156</v>
      </c>
      <c r="D51" s="6" t="s">
        <v>157</v>
      </c>
      <c r="E51" s="11" t="s">
        <v>158</v>
      </c>
      <c r="F51" s="11" t="s">
        <v>159</v>
      </c>
      <c r="G51" s="11" t="s">
        <v>160</v>
      </c>
      <c r="H51" s="11">
        <v>35</v>
      </c>
      <c r="I51" s="11" t="s">
        <v>161</v>
      </c>
      <c r="J51" s="11"/>
    </row>
    <row r="52" ht="40" customHeight="1" spans="1:10">
      <c r="A52" s="6">
        <v>37</v>
      </c>
      <c r="B52" s="11" t="s">
        <v>155</v>
      </c>
      <c r="C52" s="11" t="s">
        <v>156</v>
      </c>
      <c r="D52" s="6" t="s">
        <v>157</v>
      </c>
      <c r="E52" s="11" t="s">
        <v>162</v>
      </c>
      <c r="F52" s="11" t="s">
        <v>163</v>
      </c>
      <c r="G52" s="11" t="s">
        <v>160</v>
      </c>
      <c r="H52" s="11">
        <v>19</v>
      </c>
      <c r="I52" s="11" t="s">
        <v>161</v>
      </c>
      <c r="J52" s="11"/>
    </row>
    <row r="53" ht="40" customHeight="1" spans="1:10">
      <c r="A53" s="6">
        <v>38</v>
      </c>
      <c r="B53" s="11" t="s">
        <v>155</v>
      </c>
      <c r="C53" s="11" t="s">
        <v>156</v>
      </c>
      <c r="D53" s="6" t="s">
        <v>164</v>
      </c>
      <c r="E53" s="11" t="s">
        <v>165</v>
      </c>
      <c r="F53" s="11" t="s">
        <v>166</v>
      </c>
      <c r="G53" s="11" t="s">
        <v>160</v>
      </c>
      <c r="H53" s="11">
        <v>30</v>
      </c>
      <c r="I53" s="11" t="s">
        <v>161</v>
      </c>
      <c r="J53" s="11"/>
    </row>
    <row r="54" ht="40" customHeight="1" spans="1:10">
      <c r="A54" s="6">
        <v>39</v>
      </c>
      <c r="B54" s="11" t="s">
        <v>155</v>
      </c>
      <c r="C54" s="11" t="s">
        <v>167</v>
      </c>
      <c r="D54" s="6" t="s">
        <v>15</v>
      </c>
      <c r="E54" s="11" t="s">
        <v>168</v>
      </c>
      <c r="F54" s="11" t="s">
        <v>169</v>
      </c>
      <c r="G54" s="11" t="s">
        <v>160</v>
      </c>
      <c r="H54" s="11">
        <v>64</v>
      </c>
      <c r="I54" s="11" t="s">
        <v>170</v>
      </c>
      <c r="J54" s="11"/>
    </row>
    <row r="55" ht="40" customHeight="1" spans="1:10">
      <c r="A55" s="6">
        <v>40</v>
      </c>
      <c r="B55" s="11" t="s">
        <v>155</v>
      </c>
      <c r="C55" s="11" t="s">
        <v>171</v>
      </c>
      <c r="D55" s="6" t="s">
        <v>15</v>
      </c>
      <c r="E55" s="11" t="s">
        <v>172</v>
      </c>
      <c r="F55" s="11" t="s">
        <v>173</v>
      </c>
      <c r="G55" s="11" t="s">
        <v>160</v>
      </c>
      <c r="H55" s="11">
        <v>30</v>
      </c>
      <c r="I55" s="11" t="s">
        <v>170</v>
      </c>
      <c r="J55" s="11"/>
    </row>
    <row r="56" ht="40" customHeight="1" spans="1:10">
      <c r="A56" s="6">
        <v>41</v>
      </c>
      <c r="B56" s="11" t="s">
        <v>155</v>
      </c>
      <c r="C56" s="11" t="s">
        <v>174</v>
      </c>
      <c r="D56" s="6" t="s">
        <v>15</v>
      </c>
      <c r="E56" s="11" t="s">
        <v>172</v>
      </c>
      <c r="F56" s="11" t="s">
        <v>175</v>
      </c>
      <c r="G56" s="11" t="s">
        <v>160</v>
      </c>
      <c r="H56" s="11">
        <v>40</v>
      </c>
      <c r="I56" s="11" t="s">
        <v>170</v>
      </c>
      <c r="J56" s="11"/>
    </row>
    <row r="57" ht="40" customHeight="1" spans="1:10">
      <c r="A57" s="6">
        <v>42</v>
      </c>
      <c r="B57" s="11" t="s">
        <v>155</v>
      </c>
      <c r="C57" s="11" t="s">
        <v>176</v>
      </c>
      <c r="D57" s="6" t="s">
        <v>15</v>
      </c>
      <c r="E57" s="11" t="s">
        <v>177</v>
      </c>
      <c r="F57" s="11" t="s">
        <v>178</v>
      </c>
      <c r="G57" s="11" t="s">
        <v>160</v>
      </c>
      <c r="H57" s="11">
        <v>32</v>
      </c>
      <c r="I57" s="11" t="s">
        <v>170</v>
      </c>
      <c r="J57" s="11"/>
    </row>
    <row r="58" ht="40" customHeight="1" spans="1:10">
      <c r="A58" s="6">
        <v>43</v>
      </c>
      <c r="B58" s="11" t="s">
        <v>155</v>
      </c>
      <c r="C58" s="11" t="s">
        <v>179</v>
      </c>
      <c r="D58" s="6" t="s">
        <v>15</v>
      </c>
      <c r="E58" s="11" t="s">
        <v>172</v>
      </c>
      <c r="F58" s="11" t="s">
        <v>180</v>
      </c>
      <c r="G58" s="11" t="s">
        <v>160</v>
      </c>
      <c r="H58" s="11">
        <v>30</v>
      </c>
      <c r="I58" s="11" t="s">
        <v>170</v>
      </c>
      <c r="J58" s="11"/>
    </row>
    <row r="59" ht="40" customHeight="1" spans="1:10">
      <c r="A59" s="6">
        <v>44</v>
      </c>
      <c r="B59" s="11" t="s">
        <v>155</v>
      </c>
      <c r="C59" s="11" t="s">
        <v>181</v>
      </c>
      <c r="D59" s="6" t="s">
        <v>15</v>
      </c>
      <c r="E59" s="11" t="s">
        <v>182</v>
      </c>
      <c r="F59" s="11" t="s">
        <v>183</v>
      </c>
      <c r="G59" s="11" t="s">
        <v>160</v>
      </c>
      <c r="H59" s="11">
        <v>30</v>
      </c>
      <c r="I59" s="11" t="s">
        <v>170</v>
      </c>
      <c r="J59" s="11"/>
    </row>
    <row r="60" ht="40" customHeight="1" spans="1:10">
      <c r="A60" s="6">
        <v>45</v>
      </c>
      <c r="B60" s="11" t="s">
        <v>155</v>
      </c>
      <c r="C60" s="11" t="s">
        <v>184</v>
      </c>
      <c r="D60" s="6" t="s">
        <v>15</v>
      </c>
      <c r="E60" s="11" t="s">
        <v>185</v>
      </c>
      <c r="F60" s="11" t="s">
        <v>186</v>
      </c>
      <c r="G60" s="11" t="s">
        <v>160</v>
      </c>
      <c r="H60" s="11">
        <v>20</v>
      </c>
      <c r="I60" s="11" t="s">
        <v>170</v>
      </c>
      <c r="J60" s="11"/>
    </row>
    <row r="61" ht="40" customHeight="1" spans="1:10">
      <c r="A61" s="6">
        <v>46</v>
      </c>
      <c r="B61" s="11" t="s">
        <v>155</v>
      </c>
      <c r="C61" s="11" t="s">
        <v>187</v>
      </c>
      <c r="D61" s="6" t="s">
        <v>15</v>
      </c>
      <c r="E61" s="11" t="s">
        <v>188</v>
      </c>
      <c r="F61" s="11" t="s">
        <v>189</v>
      </c>
      <c r="G61" s="11" t="s">
        <v>160</v>
      </c>
      <c r="H61" s="11">
        <v>250</v>
      </c>
      <c r="I61" s="11" t="s">
        <v>170</v>
      </c>
      <c r="J61" s="11"/>
    </row>
    <row r="62" ht="40" customHeight="1" spans="1:10">
      <c r="A62" s="6">
        <v>47</v>
      </c>
      <c r="B62" s="11" t="s">
        <v>155</v>
      </c>
      <c r="C62" s="11" t="s">
        <v>190</v>
      </c>
      <c r="D62" s="6" t="s">
        <v>15</v>
      </c>
      <c r="E62" s="6" t="s">
        <v>191</v>
      </c>
      <c r="F62" s="6" t="s">
        <v>191</v>
      </c>
      <c r="G62" s="11" t="s">
        <v>155</v>
      </c>
      <c r="H62" s="6">
        <v>20</v>
      </c>
      <c r="I62" s="11" t="s">
        <v>192</v>
      </c>
      <c r="J62" s="11"/>
    </row>
    <row r="63" ht="40" customHeight="1" spans="1:10">
      <c r="A63" s="7" t="s">
        <v>193</v>
      </c>
      <c r="B63" s="8"/>
      <c r="C63" s="8"/>
      <c r="D63" s="8"/>
      <c r="E63" s="8"/>
      <c r="F63" s="8"/>
      <c r="G63" s="9"/>
      <c r="H63" s="10">
        <f>SUM(H51:H62)</f>
        <v>600</v>
      </c>
      <c r="I63" s="17"/>
      <c r="J63" s="17"/>
    </row>
    <row r="64" ht="40" customHeight="1" spans="1:10">
      <c r="A64" s="6">
        <v>48</v>
      </c>
      <c r="B64" s="14" t="s">
        <v>194</v>
      </c>
      <c r="C64" s="14" t="s">
        <v>194</v>
      </c>
      <c r="D64" s="6" t="s">
        <v>15</v>
      </c>
      <c r="E64" s="14" t="s">
        <v>195</v>
      </c>
      <c r="F64" s="14" t="s">
        <v>196</v>
      </c>
      <c r="G64" s="14" t="s">
        <v>197</v>
      </c>
      <c r="H64" s="14">
        <v>50</v>
      </c>
      <c r="I64" s="14" t="s">
        <v>198</v>
      </c>
      <c r="J64" s="14"/>
    </row>
    <row r="65" ht="50" customHeight="1" spans="1:10">
      <c r="A65" s="6">
        <v>49</v>
      </c>
      <c r="B65" s="14" t="s">
        <v>194</v>
      </c>
      <c r="C65" s="14" t="s">
        <v>194</v>
      </c>
      <c r="D65" s="14" t="s">
        <v>21</v>
      </c>
      <c r="E65" s="14" t="s">
        <v>199</v>
      </c>
      <c r="F65" s="14" t="s">
        <v>200</v>
      </c>
      <c r="G65" s="14" t="s">
        <v>197</v>
      </c>
      <c r="H65" s="14">
        <v>385.33</v>
      </c>
      <c r="I65" s="14" t="s">
        <v>201</v>
      </c>
      <c r="J65" s="14"/>
    </row>
    <row r="66" ht="50" customHeight="1" spans="1:10">
      <c r="A66" s="6">
        <v>50</v>
      </c>
      <c r="B66" s="14" t="s">
        <v>194</v>
      </c>
      <c r="C66" s="14" t="s">
        <v>194</v>
      </c>
      <c r="D66" s="14" t="s">
        <v>21</v>
      </c>
      <c r="E66" s="14" t="s">
        <v>199</v>
      </c>
      <c r="F66" s="14" t="s">
        <v>202</v>
      </c>
      <c r="G66" s="14" t="s">
        <v>197</v>
      </c>
      <c r="H66" s="14">
        <v>164.67</v>
      </c>
      <c r="I66" s="14" t="s">
        <v>203</v>
      </c>
      <c r="J66" s="14"/>
    </row>
    <row r="67" ht="40" customHeight="1" spans="1:10">
      <c r="A67" s="7" t="s">
        <v>204</v>
      </c>
      <c r="B67" s="8"/>
      <c r="C67" s="8"/>
      <c r="D67" s="8"/>
      <c r="E67" s="8"/>
      <c r="F67" s="8"/>
      <c r="G67" s="9"/>
      <c r="H67" s="10">
        <f>SUM(H64:H66)</f>
        <v>600</v>
      </c>
      <c r="I67" s="17"/>
      <c r="J67" s="17"/>
    </row>
    <row r="68" ht="40" customHeight="1" spans="1:10">
      <c r="A68" s="6">
        <v>51</v>
      </c>
      <c r="B68" s="11" t="s">
        <v>205</v>
      </c>
      <c r="C68" s="11"/>
      <c r="D68" s="6" t="s">
        <v>15</v>
      </c>
      <c r="E68" s="11" t="s">
        <v>206</v>
      </c>
      <c r="F68" s="11" t="s">
        <v>206</v>
      </c>
      <c r="G68" s="11" t="s">
        <v>207</v>
      </c>
      <c r="H68" s="11">
        <v>200</v>
      </c>
      <c r="I68" s="11" t="s">
        <v>208</v>
      </c>
      <c r="J68" s="11"/>
    </row>
    <row r="69" ht="40" customHeight="1" spans="1:10">
      <c r="A69" s="6">
        <v>52</v>
      </c>
      <c r="B69" s="11" t="s">
        <v>205</v>
      </c>
      <c r="C69" s="11"/>
      <c r="D69" s="11" t="s">
        <v>21</v>
      </c>
      <c r="E69" s="11" t="s">
        <v>209</v>
      </c>
      <c r="F69" s="11" t="s">
        <v>210</v>
      </c>
      <c r="G69" s="11" t="s">
        <v>207</v>
      </c>
      <c r="H69" s="11">
        <v>300</v>
      </c>
      <c r="I69" s="11" t="s">
        <v>211</v>
      </c>
      <c r="J69" s="11"/>
    </row>
    <row r="70" ht="40" customHeight="1" spans="1:10">
      <c r="A70" s="6">
        <v>53</v>
      </c>
      <c r="B70" s="11" t="s">
        <v>205</v>
      </c>
      <c r="C70" s="11"/>
      <c r="D70" s="6" t="s">
        <v>15</v>
      </c>
      <c r="E70" s="11" t="s">
        <v>212</v>
      </c>
      <c r="F70" s="11" t="s">
        <v>212</v>
      </c>
      <c r="G70" s="11" t="s">
        <v>207</v>
      </c>
      <c r="H70" s="11">
        <v>100</v>
      </c>
      <c r="I70" s="11" t="s">
        <v>208</v>
      </c>
      <c r="J70" s="11"/>
    </row>
    <row r="71" ht="40" customHeight="1" spans="1:10">
      <c r="A71" s="7" t="s">
        <v>213</v>
      </c>
      <c r="B71" s="8"/>
      <c r="C71" s="8"/>
      <c r="D71" s="8"/>
      <c r="E71" s="8"/>
      <c r="F71" s="8"/>
      <c r="G71" s="9"/>
      <c r="H71" s="17">
        <f>SUM(H68:H70)</f>
        <v>600</v>
      </c>
      <c r="I71" s="17"/>
      <c r="J71" s="17"/>
    </row>
    <row r="72" ht="40" customHeight="1" spans="1:10">
      <c r="A72" s="6">
        <v>54</v>
      </c>
      <c r="B72" s="11" t="s">
        <v>214</v>
      </c>
      <c r="C72" s="11" t="s">
        <v>214</v>
      </c>
      <c r="D72" s="14" t="s">
        <v>21</v>
      </c>
      <c r="E72" s="16" t="s">
        <v>215</v>
      </c>
      <c r="F72" s="16" t="s">
        <v>215</v>
      </c>
      <c r="G72" s="11" t="s">
        <v>216</v>
      </c>
      <c r="H72" s="16">
        <v>100</v>
      </c>
      <c r="I72" s="16" t="s">
        <v>215</v>
      </c>
      <c r="J72" s="19"/>
    </row>
    <row r="73" ht="40" customHeight="1" spans="1:10">
      <c r="A73" s="6">
        <v>55</v>
      </c>
      <c r="B73" s="11" t="s">
        <v>214</v>
      </c>
      <c r="C73" s="11" t="s">
        <v>214</v>
      </c>
      <c r="D73" s="11" t="s">
        <v>52</v>
      </c>
      <c r="E73" s="16" t="s">
        <v>217</v>
      </c>
      <c r="F73" s="16" t="s">
        <v>217</v>
      </c>
      <c r="G73" s="11" t="s">
        <v>216</v>
      </c>
      <c r="H73" s="16">
        <v>100</v>
      </c>
      <c r="I73" s="16" t="s">
        <v>218</v>
      </c>
      <c r="J73" s="19"/>
    </row>
    <row r="74" ht="40" customHeight="1" spans="1:10">
      <c r="A74" s="6">
        <v>56</v>
      </c>
      <c r="B74" s="11" t="s">
        <v>214</v>
      </c>
      <c r="C74" s="11" t="s">
        <v>214</v>
      </c>
      <c r="D74" s="14" t="s">
        <v>219</v>
      </c>
      <c r="E74" s="16" t="s">
        <v>220</v>
      </c>
      <c r="F74" s="16" t="s">
        <v>220</v>
      </c>
      <c r="G74" s="11" t="s">
        <v>216</v>
      </c>
      <c r="H74" s="16">
        <v>400</v>
      </c>
      <c r="I74" s="16" t="s">
        <v>221</v>
      </c>
      <c r="J74" s="19"/>
    </row>
    <row r="75" ht="40" customHeight="1" spans="1:10">
      <c r="A75" s="7" t="s">
        <v>222</v>
      </c>
      <c r="B75" s="8"/>
      <c r="C75" s="8"/>
      <c r="D75" s="8"/>
      <c r="E75" s="8"/>
      <c r="F75" s="8"/>
      <c r="G75" s="9"/>
      <c r="H75" s="17">
        <f>SUM(H72:H74)</f>
        <v>600</v>
      </c>
      <c r="I75" s="17"/>
      <c r="J75" s="17"/>
    </row>
    <row r="76" ht="40" customHeight="1" spans="1:10">
      <c r="A76" s="6">
        <v>57</v>
      </c>
      <c r="B76" s="11" t="s">
        <v>223</v>
      </c>
      <c r="C76" s="11" t="s">
        <v>37</v>
      </c>
      <c r="D76" s="6" t="s">
        <v>15</v>
      </c>
      <c r="E76" s="11" t="s">
        <v>224</v>
      </c>
      <c r="F76" s="11" t="s">
        <v>225</v>
      </c>
      <c r="G76" s="11" t="s">
        <v>226</v>
      </c>
      <c r="H76" s="11">
        <v>600</v>
      </c>
      <c r="I76" s="11" t="s">
        <v>208</v>
      </c>
      <c r="J76" s="11"/>
    </row>
    <row r="77" ht="40" customHeight="1" spans="1:10">
      <c r="A77" s="7" t="s">
        <v>227</v>
      </c>
      <c r="B77" s="8"/>
      <c r="C77" s="8"/>
      <c r="D77" s="8"/>
      <c r="E77" s="8"/>
      <c r="F77" s="8"/>
      <c r="G77" s="9"/>
      <c r="H77" s="17">
        <f>SUM(H76:H76)</f>
        <v>600</v>
      </c>
      <c r="I77" s="17"/>
      <c r="J77" s="17"/>
    </row>
    <row r="78" ht="40" customHeight="1" spans="1:10">
      <c r="A78" s="6">
        <v>58</v>
      </c>
      <c r="B78" s="11" t="s">
        <v>228</v>
      </c>
      <c r="C78" s="11" t="s">
        <v>229</v>
      </c>
      <c r="D78" s="11" t="s">
        <v>219</v>
      </c>
      <c r="E78" s="11" t="s">
        <v>230</v>
      </c>
      <c r="F78" s="11" t="s">
        <v>231</v>
      </c>
      <c r="G78" s="11" t="s">
        <v>232</v>
      </c>
      <c r="H78" s="11">
        <v>80</v>
      </c>
      <c r="I78" s="11" t="s">
        <v>66</v>
      </c>
      <c r="J78" s="11"/>
    </row>
    <row r="79" ht="40" customHeight="1" spans="1:10">
      <c r="A79" s="6">
        <v>59</v>
      </c>
      <c r="B79" s="11" t="s">
        <v>228</v>
      </c>
      <c r="C79" s="11" t="s">
        <v>233</v>
      </c>
      <c r="D79" s="11" t="s">
        <v>219</v>
      </c>
      <c r="E79" s="11" t="s">
        <v>234</v>
      </c>
      <c r="F79" s="11" t="s">
        <v>235</v>
      </c>
      <c r="G79" s="11" t="s">
        <v>232</v>
      </c>
      <c r="H79" s="11">
        <v>80</v>
      </c>
      <c r="I79" s="11" t="s">
        <v>170</v>
      </c>
      <c r="J79" s="11"/>
    </row>
    <row r="80" ht="40" customHeight="1" spans="1:10">
      <c r="A80" s="6">
        <v>60</v>
      </c>
      <c r="B80" s="11" t="s">
        <v>228</v>
      </c>
      <c r="C80" s="11" t="s">
        <v>236</v>
      </c>
      <c r="D80" s="11" t="s">
        <v>219</v>
      </c>
      <c r="E80" s="11" t="s">
        <v>237</v>
      </c>
      <c r="F80" s="11" t="s">
        <v>238</v>
      </c>
      <c r="G80" s="11" t="s">
        <v>232</v>
      </c>
      <c r="H80" s="11">
        <v>50</v>
      </c>
      <c r="I80" s="11" t="s">
        <v>239</v>
      </c>
      <c r="J80" s="11"/>
    </row>
    <row r="81" ht="40" customHeight="1" spans="1:10">
      <c r="A81" s="6">
        <v>61</v>
      </c>
      <c r="B81" s="11" t="s">
        <v>228</v>
      </c>
      <c r="C81" s="11" t="s">
        <v>240</v>
      </c>
      <c r="D81" s="11" t="s">
        <v>219</v>
      </c>
      <c r="E81" s="11" t="s">
        <v>241</v>
      </c>
      <c r="F81" s="11" t="s">
        <v>242</v>
      </c>
      <c r="G81" s="11" t="s">
        <v>232</v>
      </c>
      <c r="H81" s="11">
        <v>55</v>
      </c>
      <c r="I81" s="11" t="s">
        <v>66</v>
      </c>
      <c r="J81" s="11" t="s">
        <v>243</v>
      </c>
    </row>
    <row r="82" ht="40" customHeight="1" spans="1:10">
      <c r="A82" s="6">
        <v>62</v>
      </c>
      <c r="B82" s="11" t="s">
        <v>228</v>
      </c>
      <c r="C82" s="11" t="s">
        <v>156</v>
      </c>
      <c r="D82" s="11" t="s">
        <v>157</v>
      </c>
      <c r="E82" s="11" t="s">
        <v>244</v>
      </c>
      <c r="F82" s="11" t="s">
        <v>245</v>
      </c>
      <c r="G82" s="11" t="s">
        <v>232</v>
      </c>
      <c r="H82" s="11">
        <v>20</v>
      </c>
      <c r="I82" s="11" t="s">
        <v>246</v>
      </c>
      <c r="J82" s="11"/>
    </row>
    <row r="83" ht="40" customHeight="1" spans="1:10">
      <c r="A83" s="6">
        <v>63</v>
      </c>
      <c r="B83" s="11" t="s">
        <v>228</v>
      </c>
      <c r="C83" s="11" t="s">
        <v>156</v>
      </c>
      <c r="D83" s="11" t="s">
        <v>157</v>
      </c>
      <c r="E83" s="11" t="s">
        <v>247</v>
      </c>
      <c r="F83" s="11" t="s">
        <v>246</v>
      </c>
      <c r="G83" s="11" t="s">
        <v>232</v>
      </c>
      <c r="H83" s="11">
        <v>50</v>
      </c>
      <c r="I83" s="11" t="s">
        <v>246</v>
      </c>
      <c r="J83" s="11"/>
    </row>
    <row r="84" ht="40" customHeight="1" spans="1:10">
      <c r="A84" s="6">
        <v>64</v>
      </c>
      <c r="B84" s="11" t="s">
        <v>228</v>
      </c>
      <c r="C84" s="11" t="s">
        <v>248</v>
      </c>
      <c r="D84" s="11" t="s">
        <v>55</v>
      </c>
      <c r="E84" s="11" t="s">
        <v>249</v>
      </c>
      <c r="F84" s="11" t="s">
        <v>250</v>
      </c>
      <c r="G84" s="11" t="s">
        <v>232</v>
      </c>
      <c r="H84" s="11">
        <v>250</v>
      </c>
      <c r="I84" s="11" t="s">
        <v>66</v>
      </c>
      <c r="J84" s="11" t="s">
        <v>251</v>
      </c>
    </row>
    <row r="85" ht="40" customHeight="1" spans="1:10">
      <c r="A85" s="6">
        <v>65</v>
      </c>
      <c r="B85" s="11" t="s">
        <v>228</v>
      </c>
      <c r="C85" s="11" t="s">
        <v>252</v>
      </c>
      <c r="D85" s="11" t="s">
        <v>219</v>
      </c>
      <c r="E85" s="11" t="s">
        <v>253</v>
      </c>
      <c r="F85" s="11" t="s">
        <v>253</v>
      </c>
      <c r="G85" s="11" t="s">
        <v>232</v>
      </c>
      <c r="H85" s="11">
        <v>15</v>
      </c>
      <c r="I85" s="11" t="s">
        <v>254</v>
      </c>
      <c r="J85" s="11"/>
    </row>
    <row r="86" ht="40" customHeight="1" spans="1:10">
      <c r="A86" s="17" t="s">
        <v>255</v>
      </c>
      <c r="B86" s="17"/>
      <c r="C86" s="17"/>
      <c r="D86" s="17"/>
      <c r="E86" s="17"/>
      <c r="F86" s="17"/>
      <c r="G86" s="17"/>
      <c r="H86" s="17">
        <f>SUM(H78:H85)</f>
        <v>600</v>
      </c>
      <c r="I86" s="17"/>
      <c r="J86" s="17"/>
    </row>
    <row r="87" ht="36" customHeight="1" spans="1:10">
      <c r="A87" s="17" t="s">
        <v>256</v>
      </c>
      <c r="B87" s="17"/>
      <c r="C87" s="17"/>
      <c r="D87" s="17"/>
      <c r="E87" s="17"/>
      <c r="F87" s="17"/>
      <c r="G87" s="17"/>
      <c r="H87" s="17">
        <f>H86+H77+H75+H71+H67+H63+H50+H47+H45+H39+H34+H30+H26+H22+H19+H16+H9+H7</f>
        <v>10800</v>
      </c>
      <c r="I87" s="17"/>
      <c r="J87" s="17"/>
    </row>
  </sheetData>
  <autoFilter ref="A3:J87">
    <extLst/>
  </autoFilter>
  <sortState ref="A4:K223">
    <sortCondition ref="B4:B223"/>
  </sortState>
  <mergeCells count="22">
    <mergeCell ref="A1:J1"/>
    <mergeCell ref="A2:E2"/>
    <mergeCell ref="H2:J2"/>
    <mergeCell ref="A7:G7"/>
    <mergeCell ref="A9:G9"/>
    <mergeCell ref="A16:G16"/>
    <mergeCell ref="A19:G19"/>
    <mergeCell ref="A22:G22"/>
    <mergeCell ref="A26:G26"/>
    <mergeCell ref="A30:G30"/>
    <mergeCell ref="A34:G34"/>
    <mergeCell ref="A39:G39"/>
    <mergeCell ref="A45:G45"/>
    <mergeCell ref="A47:G47"/>
    <mergeCell ref="A50:G50"/>
    <mergeCell ref="A63:G63"/>
    <mergeCell ref="A67:G67"/>
    <mergeCell ref="A71:G71"/>
    <mergeCell ref="A75:G75"/>
    <mergeCell ref="A77:G77"/>
    <mergeCell ref="A86:G86"/>
    <mergeCell ref="A87:G87"/>
  </mergeCells>
  <pageMargins left="0.236111111111111" right="0.156944444444444" top="0.550694444444444" bottom="0.393055555555556" header="0.298611111111111" footer="0.298611111111111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镇均600万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2022-03-28T06:57:00Z</dcterms:created>
  <dcterms:modified xsi:type="dcterms:W3CDTF">2022-08-04T03:34:47Z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C0B21ECC45BB4DF095B788216B6F8576</vt:lpwstr>
  </property>
  <property fmtid="{D5CDD505-2E9C-101B-9397-08002B2CF9AE}" pid="3" name="KSOProductBuildVer">
    <vt:lpwstr>2052-11.1.0.11372</vt:lpwstr>
  </property>
</Properties>
</file>