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20"/>
  </bookViews>
  <sheets>
    <sheet name="明细表" sheetId="1" r:id="rId1"/>
  </sheets>
  <definedNames>
    <definedName name="_xlnm._FilterDatabase" localSheetId="0" hidden="1">明细表!$A$3:$F$194</definedName>
    <definedName name="_xlnm.Print_Area" localSheetId="0">明细表!$A$1:$F$194</definedName>
    <definedName name="_xlnm.Print_Titles" localSheetId="0">明细表!$3:$3</definedName>
  </definedNames>
  <calcPr calcId="144525"/>
</workbook>
</file>

<file path=xl/sharedStrings.xml><?xml version="1.0" encoding="utf-8"?>
<sst xmlns="http://schemas.openxmlformats.org/spreadsheetml/2006/main" count="545" uniqueCount="360">
  <si>
    <t>（雷州市）2021年度乡村振兴驻镇帮镇扶村资金（10800万元-湛财农〔2021〕127号）项目明细表</t>
  </si>
  <si>
    <t>统计单位：雷州市农业农村局（乡村振兴局）</t>
  </si>
  <si>
    <t>单位：万元</t>
  </si>
  <si>
    <t>日期：2022年6月20日</t>
  </si>
  <si>
    <t>序号</t>
  </si>
  <si>
    <t>镇别</t>
  </si>
  <si>
    <t>项目名称</t>
  </si>
  <si>
    <t>项目金额</t>
  </si>
  <si>
    <t>项目摘要</t>
  </si>
  <si>
    <t>备注</t>
  </si>
  <si>
    <t>白沙镇</t>
  </si>
  <si>
    <t>工作经费</t>
  </si>
  <si>
    <t>走访调研，交通、宣传、日常办公、学习培训等费用支出</t>
  </si>
  <si>
    <t>美风村道路硬底化</t>
  </si>
  <si>
    <t>进村道路1.2公里</t>
  </si>
  <si>
    <t>东岭村全国民主法制示范村建设项目</t>
  </si>
  <si>
    <t>广场占地面积3.2亩，2133平方米，建设法制长廊长100米，相关宣传塑像及周边环境整治</t>
  </si>
  <si>
    <t>产业试验田</t>
  </si>
  <si>
    <t>调整优化农业结构，促进农业增效，建设农业试验基地100亩</t>
  </si>
  <si>
    <t>下井开发小区排污路道硬化</t>
  </si>
  <si>
    <t>改善小区污水排放及群众行路难问题</t>
  </si>
  <si>
    <t>官茂旧村路灯改造</t>
  </si>
  <si>
    <t>安装2.8公里太阳能路灯</t>
  </si>
  <si>
    <t>北坡村巷道道路硬底化</t>
  </si>
  <si>
    <t>宽4米，厚0.15米，长度6300米</t>
  </si>
  <si>
    <t>北坑污水处理工程项目完善</t>
  </si>
  <si>
    <t>完善污水处理系统终端</t>
  </si>
  <si>
    <t>邦塘大西村污水管网铺设完善</t>
  </si>
  <si>
    <t>雨污分离，改善居住环境</t>
  </si>
  <si>
    <t>白沙镇合计：</t>
  </si>
  <si>
    <t>北和镇</t>
  </si>
  <si>
    <t>市镇人居环境整治奖补资金</t>
  </si>
  <si>
    <t>全镇人居环境整治</t>
  </si>
  <si>
    <t>驻镇工作队办公经费</t>
  </si>
  <si>
    <t>党建服务阵地可视化组织生活平台建设</t>
  </si>
  <si>
    <t>返贫监测户入股产业</t>
  </si>
  <si>
    <t>调罗村改善监测对象家庭居住环境</t>
  </si>
  <si>
    <t>改善监测对象家庭居住环境</t>
  </si>
  <si>
    <t>调罗村委会雨水沟应急工程建设</t>
  </si>
  <si>
    <t>北和镇撂荒耕地整改</t>
  </si>
  <si>
    <t>改善撂荒地复耕条件</t>
  </si>
  <si>
    <t>鹅感村花草树木种植和入村人行道石板铺设</t>
  </si>
  <si>
    <t>北和镇合计：</t>
  </si>
  <si>
    <t>东里镇</t>
  </si>
  <si>
    <t>2021年雷州市东里镇村基础设施建设项目</t>
  </si>
  <si>
    <t>农村集中供水、村内道路硬底化建设、村道路风貌提升建设（包括三个重点村连接主道的风貌提升建设项目）、镇村农房改造等基础设施建设和乡村风貌提升建设</t>
  </si>
  <si>
    <t>2021年雷州市东里镇乡村振兴培训学校项目</t>
  </si>
  <si>
    <t>技能培训</t>
  </si>
  <si>
    <t>2021年雷州市东里镇户厕改建项目</t>
  </si>
  <si>
    <t>改建无害化户厕三格化粪池厕所</t>
  </si>
  <si>
    <t>2021年雷州市东里镇民生（全镇）的水塔斗加过滤设备项目</t>
  </si>
  <si>
    <t>水塔集中供水增加安装过滤罐</t>
  </si>
  <si>
    <t>2021年雷州市东里镇驻镇帮镇扶村工作队工作经费项目</t>
  </si>
  <si>
    <t>驻镇帮镇扶村工作队工作经费</t>
  </si>
  <si>
    <t>东里镇合计：</t>
  </si>
  <si>
    <t>附城镇</t>
  </si>
  <si>
    <t>城东村村外排污沟建设工程</t>
  </si>
  <si>
    <t>建设村外2条排水沟，总长900米，投资估算270万元，资金安排260万，第二期安排资金148万元。</t>
  </si>
  <si>
    <t>仙来村内巷排水沟建设工程</t>
  </si>
  <si>
    <t>建设内巷排水沟，总长13000米，投资估算140万元，第二期安排资金30万元，解决仙来村内巷排水和雨污分流的问题。</t>
  </si>
  <si>
    <t>镇政府一横路及周边道路路肩提升改造工程</t>
  </si>
  <si>
    <t>镇政府一横路及周边道路路肩化提升改造。</t>
  </si>
  <si>
    <t>农村公厕建设工程</t>
  </si>
  <si>
    <t>推进厕所革命，先行建设6座农村公厕，改善农村卫生条件，提高群众生活质量。</t>
  </si>
  <si>
    <t>农村户厕改造项目</t>
  </si>
  <si>
    <t>推进厕所革命，通过奖补方式，先行建改部分无厕户，改善农村卫生条件，提高群众生活质量。</t>
  </si>
  <si>
    <t>南泮洋村道路建设工程</t>
  </si>
  <si>
    <t>建设南泮洋内巷道路硬底化及铺设雨、污水管网，投资估算150万，资金安排140万。</t>
  </si>
  <si>
    <t>北家村环村道路建设工程</t>
  </si>
  <si>
    <t>建设北家村环村路道路硬底化，长约1600米、宽4.5米。</t>
  </si>
  <si>
    <t>根据驻镇帮镇扶村工作需要，从帮扶资金中安排20万元作为驻镇帮镇扶村工作队工作经费。</t>
  </si>
  <si>
    <t>附城镇合计：</t>
  </si>
  <si>
    <t>纪家镇</t>
  </si>
  <si>
    <t>包金村环村路建设</t>
  </si>
  <si>
    <t>环村路建设，完善基础设施</t>
  </si>
  <si>
    <t>包金村党群服务中心建设</t>
  </si>
  <si>
    <t>党群服务中心建设</t>
  </si>
  <si>
    <t>茶龙村机耕路建设</t>
  </si>
  <si>
    <t>机耕路建设，完善基础设施</t>
  </si>
  <si>
    <t>后坑坡坪村小公园建设</t>
  </si>
  <si>
    <t>小公园建设，完善基础设施</t>
  </si>
  <si>
    <t>先锋村水闸修护</t>
  </si>
  <si>
    <t>水闸修护，完善基础设施</t>
  </si>
  <si>
    <t>公益圩区集中供水设施维护</t>
  </si>
  <si>
    <t>圩区集中供水设施维护，完善基础设施</t>
  </si>
  <si>
    <t>公益村委会乐只村道路建设</t>
  </si>
  <si>
    <t>村路建设，完善基础设施</t>
  </si>
  <si>
    <t>镇圩区垃圾收运车、垃圾桶</t>
  </si>
  <si>
    <t>购买垃圾收运车、垃圾桶，改善辖区环境卫生</t>
  </si>
  <si>
    <t>镇党群公共服务平台</t>
  </si>
  <si>
    <t>建设党群公共服务平台，提升公共服务水平</t>
  </si>
  <si>
    <t>坡门南坑村小公园建设</t>
  </si>
  <si>
    <t>纪家镇乡村振兴产业扶持:1.沿海养殖产业；2.发展林西、双水、坡门现代化农业；3.木材加工产业；4.发展支持硒丰农业公司。</t>
  </si>
  <si>
    <t>发展产业，聚焦产业振兴</t>
  </si>
  <si>
    <t>青年运河至西月塘路段道路建设</t>
  </si>
  <si>
    <t>道路建设，完善基础设施</t>
  </si>
  <si>
    <t>纪家镇纪家村委会市场至中心小学路段道路建设</t>
  </si>
  <si>
    <t>解决市场、中心小学道路堵塞问题，</t>
  </si>
  <si>
    <t>纪家镇驻镇帮镇扶村乡村振兴工作队工作经费</t>
  </si>
  <si>
    <t>纪家镇乡村振兴党建宣传</t>
  </si>
  <si>
    <t>加强党建宣传，助力乡村振兴</t>
  </si>
  <si>
    <t>纪家镇周家村委会角湾村小公园建设</t>
  </si>
  <si>
    <t>角湾村小公园建设，完善基础设施</t>
  </si>
  <si>
    <t>纪家镇合计：</t>
  </si>
  <si>
    <t>客路镇</t>
  </si>
  <si>
    <t>防止返贫监测对象的针对性预防措施和事后帮扶措施经费</t>
  </si>
  <si>
    <t>监测对象三保障政策落实、技能培训、产业帮扶、就业帮扶、消费帮扶</t>
  </si>
  <si>
    <t>镇村人居环境整治工程</t>
  </si>
  <si>
    <t>镇村"六乱"整治等费用</t>
  </si>
  <si>
    <t>2021年客路镇无害化厕所改造</t>
  </si>
  <si>
    <t>约300多户厕改造</t>
  </si>
  <si>
    <t>207国道、375省道客路镇区段风貌提升工程</t>
  </si>
  <si>
    <t>用于镇区三个交通要道处景观提升</t>
  </si>
  <si>
    <t>按下拨经费1%留存工作队帮扶工作经费</t>
  </si>
  <si>
    <t>补充乡村振兴驻镇帮镇扶村五年规划编制经费</t>
  </si>
  <si>
    <t>弥补规划编制经费缺口</t>
  </si>
  <si>
    <t>镇村小型公共基础设施建设经费</t>
  </si>
  <si>
    <t>用于村道巷道硬底化建设</t>
  </si>
  <si>
    <t>2021年客路镇湖仔村委会迈统村入路口宣传牌建设</t>
  </si>
  <si>
    <t>村路口宣传牌（不忘初心、牢记使命）</t>
  </si>
  <si>
    <t>客路镇合计：</t>
  </si>
  <si>
    <t>雷高镇</t>
  </si>
  <si>
    <t>雷高村村内基础设施及人居环境升级改造</t>
  </si>
  <si>
    <t>对雷高村村内基础设施及人居环境进行升级改造。
(根据项目资金安排情况，科学统筹推进项目建设）</t>
  </si>
  <si>
    <t>肖家村道路硬底化建设</t>
  </si>
  <si>
    <t>建设肖家村硬底化道路。
(根据项目资金安排情况，科学统筹推进项目建设）</t>
  </si>
  <si>
    <t>西安村委会家洋村、三湖外村道路硬底化建设</t>
  </si>
  <si>
    <t>建设西安村委会家洋村、三湖外村硬底化道路。
(根据项目资金安排情况，科学统筹推进项目建设）</t>
  </si>
  <si>
    <t>雷高糖厂社区道路硬底化建设</t>
  </si>
  <si>
    <t>建设雷高糖厂社区硬底化道路。
(根据项目资金安排情况，科学统筹推进项目建设）</t>
  </si>
  <si>
    <t>雷高镇厕所革命</t>
  </si>
  <si>
    <t>对标厕所革命工作要求，补足我镇厕所革命工作短板。
（根据项目资金安排情况，科学统筹推进项目建设）</t>
  </si>
  <si>
    <t>保障驻镇帮镇扶村工作队工作正常运行。</t>
  </si>
  <si>
    <t>建立镇村保洁机制，巩固人居环境整治成果</t>
  </si>
  <si>
    <t>建立镇村保洁机制，用于镇村生活垃圾治理，巩固人居环境整治成果，支付保洁经费、保洁员工资、完善环卫配套设施和购买保洁员服装、车辆、保洁工具、垃圾桶等。
（根据项目资金安排情况，科学统筹推进项目建设）</t>
  </si>
  <si>
    <t>农房风貌提升</t>
  </si>
  <si>
    <t>用于农房风貌提升、农房外立面改造等。
（根据项目资金安排情况，科学统筹推进项目建设）</t>
  </si>
  <si>
    <t>雷高镇合计：</t>
  </si>
  <si>
    <t>南兴镇</t>
  </si>
  <si>
    <t>南兴镇南草路沿线路灯建设工程</t>
  </si>
  <si>
    <t>解决9个行政村约3万群众出入安全问题，规划8米高路灯、25米/盏，南草路全长7.86公里，共建约314盏,包含电缆、电表等，总投入230万元。</t>
  </si>
  <si>
    <t>东岳村巷道建设</t>
  </si>
  <si>
    <t>村自筹50万元，帮扶资金150万元，共200万元，规划建设9000米村巷，厚15公分。</t>
  </si>
  <si>
    <t>集中供水设施建设</t>
  </si>
  <si>
    <t>改造老旧供水设施，解决群众安全饮水问题，主要是村饮水井倒塌、过滤设备坏，群众生活用水只有到邻近村或者自打浅水井解决饮水问题。规划项目包括平兰坑尾村打井及一体化设施建设，西田上村集中供水设施建设。</t>
  </si>
  <si>
    <t>抗旱井项目</t>
  </si>
  <si>
    <t>解决农业用水问题，共建设7口抗旱井</t>
  </si>
  <si>
    <t>乡村振兴宣传栏建设</t>
  </si>
  <si>
    <t>全镇乡村振兴宣牌子及宣传栏，提高群众参与乡村振兴积极性。</t>
  </si>
  <si>
    <t>南兴镇驻镇帮镇扶村工作队工作经费</t>
  </si>
  <si>
    <t>按照《广东省乡村振兴驻镇帮镇扶村资金筹集使用监管办法》（粤财农[2021]126号）文件第六条规定，计提帮扶资金1%作为工作队工作经费的补充，用于日常办公、学习培训、走访调研、会议、交通、宣传等方面。</t>
  </si>
  <si>
    <t>南兴镇合计：</t>
  </si>
  <si>
    <t>企水镇</t>
  </si>
  <si>
    <t>企水镇镇区基础设施建设项目</t>
  </si>
  <si>
    <t>全镇美丽圩镇基础设施建设项目，提升镇区公共基础设施水平，补齐基础设施建设短板</t>
  </si>
  <si>
    <t>企水镇村级基础设施建设项目</t>
  </si>
  <si>
    <t>企水镇村级基础设施建设项目，提升村级公共基础设施水平，补齐基础设施建设短板</t>
  </si>
  <si>
    <t>人居环境整治经费</t>
  </si>
  <si>
    <t>人居环境整治、镇村垃圾等方面整治管护</t>
  </si>
  <si>
    <t>“四小园”建设、维护</t>
  </si>
  <si>
    <t>推进“四小园”建设及维护</t>
  </si>
  <si>
    <t>乡村振兴宣传费用</t>
  </si>
  <si>
    <t>镇村乡村振兴宣传栏，加大对乡村振兴工作的宣传</t>
  </si>
  <si>
    <t>五年发展规划</t>
  </si>
  <si>
    <t>编制企水镇乡村振兴规划</t>
  </si>
  <si>
    <t>企水镇返贫监测户扶持资金</t>
  </si>
  <si>
    <t>对全镇贫困户进行全面动态监测并对返贫边缘户进行救助帮扶</t>
  </si>
  <si>
    <t>企水镇乡村振兴工作队工作经费</t>
  </si>
  <si>
    <t>用于驻镇帮镇扶村工作组日常办公用品及设备购买、下乡开展工作、办公周边环境整治等费用</t>
  </si>
  <si>
    <t>企水镇合计：</t>
  </si>
  <si>
    <t>沈塘镇</t>
  </si>
  <si>
    <t>防止返贫监测工作</t>
  </si>
  <si>
    <t>用于沈塘镇返贫监测户防止返贫监测工作</t>
  </si>
  <si>
    <t>厕所革命</t>
  </si>
  <si>
    <t>用于沈塘镇公厕、户厕改造奖补工作</t>
  </si>
  <si>
    <t>人居环境整治</t>
  </si>
  <si>
    <t>用于沈塘镇18条村委会人居环境整治工作</t>
  </si>
  <si>
    <t>垃圾治理工作</t>
  </si>
  <si>
    <t>用于沈塘镇18条村委会生活垃圾治理工作</t>
  </si>
  <si>
    <t>农村生活污水</t>
  </si>
  <si>
    <t>用于完善沈塘镇农村生活污水整治工作</t>
  </si>
  <si>
    <t>农村集中供水</t>
  </si>
  <si>
    <t>用于完善沈塘镇集中供水工作</t>
  </si>
  <si>
    <t>乡村振兴驻镇帮镇扶村
五年规划编制</t>
  </si>
  <si>
    <t>用于沈塘镇乡村振兴驻镇帮镇扶村五年规划编制工作</t>
  </si>
  <si>
    <t>工作队工作经费</t>
  </si>
  <si>
    <t>用于沈塘镇乡村振兴驻镇帮镇扶村工作队工作经费</t>
  </si>
  <si>
    <t>提升改造镇村基础设施建设</t>
  </si>
  <si>
    <t>用于提升改造沈塘镇村基础设施建设</t>
  </si>
  <si>
    <t>沈塘镇合计：</t>
  </si>
  <si>
    <t>松竹镇</t>
  </si>
  <si>
    <t>松竹镇乡村振兴规划</t>
  </si>
  <si>
    <t>编制松竹镇乡村振兴规划</t>
  </si>
  <si>
    <t>松竹镇农贸市场</t>
  </si>
  <si>
    <t>对松竹镇农贸市场进行升级改造。</t>
  </si>
  <si>
    <t>完善村内卫生环境管理</t>
  </si>
  <si>
    <t>对北边等村村内垃圾、卫生等管理环节进行完善</t>
  </si>
  <si>
    <t>农房外立面改造提升</t>
  </si>
  <si>
    <t>546省道松竹圩区入口、东井村委南亭村圩区路段、溪头村路段农房外立面改造提升</t>
  </si>
  <si>
    <t>镇圩形象提升</t>
  </si>
  <si>
    <t>镇域道路、环境、服务等整治规划提升以及建设松竹镇乡村振兴文化长廊</t>
  </si>
  <si>
    <t>垃圾卫生治理项目</t>
  </si>
  <si>
    <t>环卫配套设施和购买车辆</t>
  </si>
  <si>
    <t>松竹镇村道路灯建设</t>
  </si>
  <si>
    <t>刘宅村委会下林村至山尾村委会山尾村乡道路段路灯建设</t>
  </si>
  <si>
    <t>乡村振兴宣传</t>
  </si>
  <si>
    <t>镇村乡村振兴宣传栏</t>
  </si>
  <si>
    <t>人居环境整治和镇村垃圾治理</t>
  </si>
  <si>
    <t>人居环境、镇村垃圾等方面整治管护</t>
  </si>
  <si>
    <t>松竹镇合计：</t>
  </si>
  <si>
    <t>覃斗镇</t>
  </si>
  <si>
    <t>编制镇域规划</t>
  </si>
  <si>
    <t>编制乡村振兴驻镇帮镇扶村五年规划</t>
  </si>
  <si>
    <t>修建排洪渠</t>
  </si>
  <si>
    <t>修建铺前村委会铺前村排洪渠</t>
  </si>
  <si>
    <t>修建英岭村委会英岭村排洪渠</t>
  </si>
  <si>
    <t>钻灌溉井</t>
  </si>
  <si>
    <t>钻铺前村委会铺前村3眼井</t>
  </si>
  <si>
    <t>村内道路硬底化建设</t>
  </si>
  <si>
    <t>建设卜立村委会龙坡村至镇区硬底化道路500米</t>
  </si>
  <si>
    <t>建设迈克村委会洪涡村至书卷村硬底化道路800米</t>
  </si>
  <si>
    <t>建设覃斗社区村内硬底化道路300米</t>
  </si>
  <si>
    <t>建设讨泗村委会下亮村村内硬底化道路180米</t>
  </si>
  <si>
    <t>建设山尾村委会上言村村内硬底化道路1100米</t>
  </si>
  <si>
    <t>路灯建设</t>
  </si>
  <si>
    <t>安装讨泗村至迈克村道路路灯</t>
  </si>
  <si>
    <t>修建排污沟</t>
  </si>
  <si>
    <t>修建流沙村委会流沙东村350米排污沟</t>
  </si>
  <si>
    <t>修建流沙村委会西寮村排污沟</t>
  </si>
  <si>
    <t>修建排水沟</t>
  </si>
  <si>
    <t>修建山尾村委会山尾村排水沟</t>
  </si>
  <si>
    <t>疏通排洪渠</t>
  </si>
  <si>
    <t>疏通讨泗水库排洪渠</t>
  </si>
  <si>
    <t>疏通排水沟</t>
  </si>
  <si>
    <t>疏通覃斗社区排水沟</t>
  </si>
  <si>
    <t>覃斗镇合计：</t>
  </si>
  <si>
    <t>唐家镇</t>
  </si>
  <si>
    <t>基础设施道路建设
（杜陵村委会）</t>
  </si>
  <si>
    <t>下塘村路硬底化建设</t>
  </si>
  <si>
    <t>基础设施道路建设灵界村委会卫生站门口道路硬底化
（灵界村委会）</t>
  </si>
  <si>
    <t>灵界村委会卫生站门口道路</t>
  </si>
  <si>
    <t>基础设施道路建设
（坡边村委会）</t>
  </si>
  <si>
    <t>坡仔村道路硬底化建设和村内巷道路硬底化</t>
  </si>
  <si>
    <t>基础设施道路建设
（唐家村委会）</t>
  </si>
  <si>
    <t>下六村至外村硬底化路</t>
  </si>
  <si>
    <t>村道路灯建设
（土乐村委会）</t>
  </si>
  <si>
    <t>军营分岔路至赤豆村村口和土乐桥至土乐下村入村路路灯建设</t>
  </si>
  <si>
    <t>基础设施道路建设
（唐糖社区）</t>
  </si>
  <si>
    <t>唐糖社区道路建设</t>
  </si>
  <si>
    <t>基础设施道路建设
（灵界村委会）</t>
  </si>
  <si>
    <t>黄袍村环村路道路建设</t>
  </si>
  <si>
    <t>建立环境卫生保洁机制，提升人居环境整治效果</t>
  </si>
  <si>
    <t>巩固人居环境整治成果</t>
  </si>
  <si>
    <t>唐家镇合计：</t>
  </si>
  <si>
    <t>调风镇</t>
  </si>
  <si>
    <t>镇区观楼大道路灯</t>
  </si>
  <si>
    <t>安装镇区观楼大道路灯</t>
  </si>
  <si>
    <t>风貌带建设</t>
  </si>
  <si>
    <t>镇区基础设施建设</t>
  </si>
  <si>
    <t>乡村振兴宣传项目</t>
  </si>
  <si>
    <t>开展乡村振兴宣传</t>
  </si>
  <si>
    <t>雷州市调风镇香蕉品种更新与产业升级科技支撑与服务</t>
  </si>
  <si>
    <t>调风镇合计：</t>
  </si>
  <si>
    <t>乌石镇</t>
  </si>
  <si>
    <t>乌石镇塘东村委会公共基础设施提升</t>
  </si>
  <si>
    <t>乌石镇塘东村委会南边岭集中供水系统净化装置建筑围墙；乌石镇塘东村委会南港开发区人居环境整治</t>
  </si>
  <si>
    <t>乌石镇港彩村委公共基础设施提升</t>
  </si>
  <si>
    <t>乌石镇港彩村5个自然村主干道5.5公里大阳能路灯安装工程</t>
  </si>
  <si>
    <t>乌石镇三教村委公共基础设施、公共服务设施提升</t>
  </si>
  <si>
    <t>在三教村村委办公楼后侧空地建设文化广场；修通三角村高标农田灌溉排水渠（与潭板村高标农田灌溉排水渠连接）</t>
  </si>
  <si>
    <t>乌石镇潭板村委公共基础设施提升</t>
  </si>
  <si>
    <t>修建潭板村初中原址至那澳主干道硬底化道路</t>
  </si>
  <si>
    <t>乌石镇那澳村委公共基础设施提升</t>
  </si>
  <si>
    <t>修缮那澳村、澳港村路灯；修缮那澳村排污沟</t>
  </si>
  <si>
    <t>乌石镇潭朗村委公共基础设施提升</t>
  </si>
  <si>
    <t>乌石镇潭朗村5条主干道共3.9公里高杆太阳能路灯安装工程</t>
  </si>
  <si>
    <t>乌石镇岭下村委会公共基础设施、公共服务设施提升</t>
  </si>
  <si>
    <t>安装乌石镇岭下村委会岭下村路灯；建设乌石镇岭下村委会新村蓝球场</t>
  </si>
  <si>
    <t>乌石镇伴侣村委会公共基础设施、公共服务设施提升</t>
  </si>
  <si>
    <t>乌石镇伴侣村委会溪西村村内高杆太阳能路灯安装工程；乌石镇伴侣村党建阵地建设</t>
  </si>
  <si>
    <t>乌石镇那灵村委公共服务设施提升</t>
  </si>
  <si>
    <t>建设乌石镇那灵村党建阵地、东村蓝球场</t>
  </si>
  <si>
    <t>乌石镇文堂村委会公共基础设施、公共服务设施提升</t>
  </si>
  <si>
    <t>乌石镇文堂村委会文堂仔村集中供水系统净化装置安装；乌石镇文堂村党建中心广场工程</t>
  </si>
  <si>
    <t>乌石镇新沟村委会公共基础设施提升</t>
  </si>
  <si>
    <t>乌石镇新沟村委会棍草塘自然村南边路口至新沟桥，新沟、棍草塘村村内巷太阳能灯。</t>
  </si>
  <si>
    <t>乌石镇潭元村委公共基础设施提升</t>
  </si>
  <si>
    <t>在潭元村委会6条自然村安装路灯</t>
  </si>
  <si>
    <t>乌石镇房参村委公共基础设施提升</t>
  </si>
  <si>
    <t>乌石镇堵海大堤到房参村村口道路及村内路巷高杆太阳能路灯安装工程</t>
  </si>
  <si>
    <t>乌石镇岭峰村委公共基础设施提升</t>
  </si>
  <si>
    <t>乌石镇岭峰村西隙村至东村仔硬底化建设工程</t>
  </si>
  <si>
    <t>乌石镇平步村委公共服务设施提升</t>
  </si>
  <si>
    <t>乌石镇平步村法治文化公园</t>
  </si>
  <si>
    <t>乌石镇泗寮村委会公共基础设施提升</t>
  </si>
  <si>
    <t>乌石镇泗寮村委会讨东村、讨西村、钟宅村排污工程</t>
  </si>
  <si>
    <t>乌石镇铺仔村委会公共基础设施、公共服务设施提升</t>
  </si>
  <si>
    <t>乌石镇铺仔村委会三墩村文化公园；乌石镇铺仔村委会合和湾党建公园；乌石镇铺仔村委会郑宅村主路硬底化；乌石镇铺仔村主干道高杆太阳能路灯安装工程；乌石镇铺仔村委会麦宅村党建公园</t>
  </si>
  <si>
    <t>乌石镇陈宅村委会公共基础设施、公共服务设施提升</t>
  </si>
  <si>
    <t>乌石镇陈宅村委会基础设施建设；乌石镇陈宅村委会小公园</t>
  </si>
  <si>
    <t>乌石镇丰南村委会公共服务设施提升</t>
  </si>
  <si>
    <t>乌石镇丰南村委会丰南村中心文化广场建设</t>
  </si>
  <si>
    <t>乌石镇湖仔村委会公共基础设施提升</t>
  </si>
  <si>
    <t>乌石镇湖仔村委会主干道路灯；乌石镇湖仔村委会人居环境整治</t>
  </si>
  <si>
    <t>乌石镇向党村委会公共基础设施提升</t>
  </si>
  <si>
    <t>乌石镇向党村委会人居环境整治</t>
  </si>
  <si>
    <t>乌石镇合计：</t>
  </si>
  <si>
    <t>杨家镇</t>
  </si>
  <si>
    <t>杨家镇农村环境卫生保洁机制巩固健全项目</t>
  </si>
  <si>
    <t>用于健全常态化保洁机制（购买服务），巩固人居环境整治成果</t>
  </si>
  <si>
    <t>杨家镇人民政府片区集中供水提质提标项目</t>
  </si>
  <si>
    <t>一体化设备、打井及镇片区集中供水管网更新。</t>
  </si>
  <si>
    <t>杨家镇农村人居环境整治项目</t>
  </si>
  <si>
    <t>用于全镇158条自然村配备环卫电动三轮车、全镇25个行政村每个村委会支持1万元用于“三清三拆三整治”工作</t>
  </si>
  <si>
    <t>杨家镇合计：</t>
  </si>
  <si>
    <t>英利镇</t>
  </si>
  <si>
    <t>昌竹村委会建设文化活动广场</t>
  </si>
  <si>
    <t>昌竹园村建设篮球场和乡村健身设施</t>
  </si>
  <si>
    <t>昌竹村委会建设公共厕所</t>
  </si>
  <si>
    <t>昌竹园村建设公共厕所一座</t>
  </si>
  <si>
    <t>马特园村文化体育广场</t>
  </si>
  <si>
    <t>建设篮球场</t>
  </si>
  <si>
    <t>排寮村委会陈宅村文化活动广场</t>
  </si>
  <si>
    <t>建设村民文化活动广场</t>
  </si>
  <si>
    <t>大桥上、下村文化体育活动设施</t>
  </si>
  <si>
    <t>篮球场、健身器材、休闲设施</t>
  </si>
  <si>
    <t>马留村篮球场修缮</t>
  </si>
  <si>
    <t>篮球场修缮</t>
  </si>
  <si>
    <t>乡村振兴工作经费</t>
  </si>
  <si>
    <t>镇域东塘二塘排污沟治理项目</t>
  </si>
  <si>
    <t>建设二塘排污沟</t>
  </si>
  <si>
    <t>东塘村活动广场</t>
  </si>
  <si>
    <t>那停村灌沟清泥</t>
  </si>
  <si>
    <t>红湖村委会佛堂村排水沟修缮</t>
  </si>
  <si>
    <t>佛堂村排水沟修缮</t>
  </si>
  <si>
    <t>加固翟宅村塘堤</t>
  </si>
  <si>
    <t>宾禄村委会6个村路灯</t>
  </si>
  <si>
    <t>生活垃圾治理和环境整治</t>
  </si>
  <si>
    <t>英利镇合计：</t>
  </si>
  <si>
    <t>龙门镇</t>
  </si>
  <si>
    <t>户厕改造</t>
  </si>
  <si>
    <t>用于新（改）建无害化卫生户厕</t>
  </si>
  <si>
    <t>基础设施建设</t>
  </si>
  <si>
    <t>提升镇区公共基础设施</t>
  </si>
  <si>
    <t>全镇户籍人口垃圾保洁费</t>
  </si>
  <si>
    <t>支持25个村（社区）开展垃圾清洁工作</t>
  </si>
  <si>
    <t>购买垃圾车等清洁工具</t>
  </si>
  <si>
    <t>用于购买147条村庄垃圾清洁、转运工具</t>
  </si>
  <si>
    <t>镇区人居环境整治</t>
  </si>
  <si>
    <t>提高镇区人居环境卫生质量</t>
  </si>
  <si>
    <t>水库坝党建教育阵地</t>
  </si>
  <si>
    <t>镇村乡村振兴宣传</t>
  </si>
  <si>
    <t>龙门镇全域乡村振兴五年规划</t>
  </si>
  <si>
    <t>龙门镇全域乡村振兴五年规划编制工作</t>
  </si>
  <si>
    <t>城乡融合发展可研报告</t>
  </si>
  <si>
    <t>龙门镇城乡融合发展可研报告编制工作</t>
  </si>
  <si>
    <t>田墩村委会谭龙仔村和田墩村人居环境整治</t>
  </si>
  <si>
    <t>扶持田墩村委会谭龙仔村和田墩村人居环境整治</t>
  </si>
  <si>
    <t>龙门镇合计：</t>
  </si>
  <si>
    <t>总合计：</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</si>
</sst>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9">
    <font>
      <sz val="11"/>
      <name val="宋体"/>
      <charset val="134"/>
    </font>
    <font>
      <b/>
      <sz val="16"/>
      <color rgb="FF000000"/>
      <name val="宋体"/>
      <charset val="134"/>
    </font>
    <font>
      <sz val="10"/>
      <color rgb="FF000000"/>
      <name val="宋体"/>
      <charset val="134"/>
    </font>
    <font>
      <b/>
      <sz val="10"/>
      <color rgb="FF000000"/>
      <name val="宋体"/>
      <charset val="134"/>
    </font>
    <font>
      <sz val="10"/>
      <name val="宋体"/>
      <charset val="134"/>
    </font>
    <font>
      <sz val="10"/>
      <color theme="1"/>
      <name val="宋体"/>
      <charset val="134"/>
    </font>
    <font>
      <sz val="10"/>
      <color indexed="8"/>
      <name val="宋体"/>
      <charset val="134"/>
    </font>
    <font>
      <sz val="10"/>
      <color theme="1"/>
      <name val="宋体"/>
      <charset val="134"/>
      <scheme val="minor"/>
    </font>
    <font>
      <sz val="11"/>
      <color theme="1"/>
      <name val="宋体"/>
      <charset val="0"/>
      <scheme val="minor"/>
    </font>
    <font>
      <b/>
      <sz val="11"/>
      <color theme="3"/>
      <name val="宋体"/>
      <charset val="134"/>
      <scheme val="minor"/>
    </font>
    <font>
      <sz val="11"/>
      <color theme="1"/>
      <name val="宋体"/>
      <charset val="134"/>
      <scheme val="minor"/>
    </font>
    <font>
      <sz val="11"/>
      <color rgb="FF9C6500"/>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2"/>
      <name val="宋体"/>
      <charset val="134"/>
    </font>
  </fonts>
  <fills count="3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9"/>
        <bgColor indexed="64"/>
      </patternFill>
    </fill>
    <fill>
      <patternFill patternType="solid">
        <fgColor theme="7"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8" tint="0.399975585192419"/>
        <bgColor indexed="64"/>
      </patternFill>
    </fill>
    <fill>
      <patternFill patternType="solid">
        <fgColor theme="5"/>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pplyBorder="0">
      <alignment vertical="center"/>
    </xf>
    <xf numFmtId="42" fontId="10" fillId="0" borderId="0" applyFont="0" applyFill="0" applyBorder="0" applyAlignment="0" applyProtection="0">
      <alignment vertical="center"/>
    </xf>
    <xf numFmtId="0" fontId="8" fillId="5" borderId="0" applyNumberFormat="0" applyBorder="0" applyAlignment="0" applyProtection="0">
      <alignment vertical="center"/>
    </xf>
    <xf numFmtId="0" fontId="12" fillId="7"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8" fillId="14" borderId="0" applyNumberFormat="0" applyBorder="0" applyAlignment="0" applyProtection="0">
      <alignment vertical="center"/>
    </xf>
    <xf numFmtId="0" fontId="14" fillId="12" borderId="0" applyNumberFormat="0" applyBorder="0" applyAlignment="0" applyProtection="0">
      <alignment vertical="center"/>
    </xf>
    <xf numFmtId="43" fontId="10" fillId="0" borderId="0" applyFont="0" applyFill="0" applyBorder="0" applyAlignment="0" applyProtection="0">
      <alignment vertical="center"/>
    </xf>
    <xf numFmtId="0" fontId="13" fillId="1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21" borderId="5" applyNumberFormat="0" applyFont="0" applyAlignment="0" applyProtection="0">
      <alignment vertical="center"/>
    </xf>
    <xf numFmtId="0" fontId="13" fillId="17" borderId="0" applyNumberFormat="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13" fillId="28" borderId="0" applyNumberFormat="0" applyBorder="0" applyAlignment="0" applyProtection="0">
      <alignment vertical="center"/>
    </xf>
    <xf numFmtId="0" fontId="9" fillId="0" borderId="2" applyNumberFormat="0" applyFill="0" applyAlignment="0" applyProtection="0">
      <alignment vertical="center"/>
    </xf>
    <xf numFmtId="0" fontId="13" fillId="13" borderId="0" applyNumberFormat="0" applyBorder="0" applyAlignment="0" applyProtection="0">
      <alignment vertical="center"/>
    </xf>
    <xf numFmtId="0" fontId="24" fillId="30" borderId="7" applyNumberFormat="0" applyAlignment="0" applyProtection="0">
      <alignment vertical="center"/>
    </xf>
    <xf numFmtId="0" fontId="26" fillId="30" borderId="3" applyNumberFormat="0" applyAlignment="0" applyProtection="0">
      <alignment vertical="center"/>
    </xf>
    <xf numFmtId="0" fontId="27" fillId="31" borderId="9" applyNumberFormat="0" applyAlignment="0" applyProtection="0">
      <alignment vertical="center"/>
    </xf>
    <xf numFmtId="0" fontId="8" fillId="16" borderId="0" applyNumberFormat="0" applyBorder="0" applyAlignment="0" applyProtection="0">
      <alignment vertical="center"/>
    </xf>
    <xf numFmtId="0" fontId="13" fillId="33" borderId="0" applyNumberFormat="0" applyBorder="0" applyAlignment="0" applyProtection="0">
      <alignment vertical="center"/>
    </xf>
    <xf numFmtId="0" fontId="17" fillId="0" borderId="4" applyNumberFormat="0" applyFill="0" applyAlignment="0" applyProtection="0">
      <alignment vertical="center"/>
    </xf>
    <xf numFmtId="0" fontId="25" fillId="0" borderId="8" applyNumberFormat="0" applyFill="0" applyAlignment="0" applyProtection="0">
      <alignment vertical="center"/>
    </xf>
    <xf numFmtId="0" fontId="23" fillId="29" borderId="0" applyNumberFormat="0" applyBorder="0" applyAlignment="0" applyProtection="0">
      <alignment vertical="center"/>
    </xf>
    <xf numFmtId="0" fontId="11" fillId="6" borderId="0" applyNumberFormat="0" applyBorder="0" applyAlignment="0" applyProtection="0">
      <alignment vertical="center"/>
    </xf>
    <xf numFmtId="0" fontId="8" fillId="11" borderId="0" applyNumberFormat="0" applyBorder="0" applyAlignment="0" applyProtection="0">
      <alignment vertical="center"/>
    </xf>
    <xf numFmtId="0" fontId="13" fillId="2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22" borderId="0" applyNumberFormat="0" applyBorder="0" applyAlignment="0" applyProtection="0">
      <alignment vertical="center"/>
    </xf>
    <xf numFmtId="0" fontId="8" fillId="27" borderId="0" applyNumberFormat="0" applyBorder="0" applyAlignment="0" applyProtection="0">
      <alignment vertical="center"/>
    </xf>
    <xf numFmtId="0" fontId="13" fillId="26" borderId="0" applyNumberFormat="0" applyBorder="0" applyAlignment="0" applyProtection="0">
      <alignment vertical="center"/>
    </xf>
    <xf numFmtId="0" fontId="13" fillId="10"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Alignment="0" applyProtection="0">
      <alignment vertical="center"/>
    </xf>
    <xf numFmtId="0" fontId="13" fillId="20" borderId="0" applyNumberFormat="0" applyBorder="0" applyAlignment="0" applyProtection="0">
      <alignment vertical="center"/>
    </xf>
    <xf numFmtId="0" fontId="8" fillId="34" borderId="0" applyNumberFormat="0" applyBorder="0" applyAlignment="0" applyProtection="0">
      <alignment vertical="center"/>
    </xf>
    <xf numFmtId="0" fontId="13" fillId="32" borderId="0" applyNumberFormat="0" applyBorder="0" applyAlignment="0" applyProtection="0">
      <alignment vertical="center"/>
    </xf>
    <xf numFmtId="0" fontId="13" fillId="8" borderId="0" applyNumberFormat="0" applyBorder="0" applyAlignment="0" applyProtection="0">
      <alignment vertical="center"/>
    </xf>
    <xf numFmtId="0" fontId="8" fillId="25" borderId="0" applyNumberFormat="0" applyBorder="0" applyAlignment="0" applyProtection="0">
      <alignment vertical="center"/>
    </xf>
    <xf numFmtId="0" fontId="13" fillId="19" borderId="0" applyNumberFormat="0" applyBorder="0" applyAlignment="0" applyProtection="0">
      <alignment vertical="center"/>
    </xf>
    <xf numFmtId="0" fontId="28" fillId="0" borderId="0">
      <alignment vertical="center"/>
    </xf>
  </cellStyleXfs>
  <cellXfs count="22">
    <xf numFmtId="0" fontId="0" fillId="0" borderId="0" xfId="0">
      <alignment vertical="center"/>
    </xf>
    <xf numFmtId="0" fontId="1" fillId="0" borderId="0" xfId="0" applyFont="1" applyAlignment="1">
      <alignment horizontal="center" vertical="center" wrapText="1"/>
    </xf>
    <xf numFmtId="0" fontId="2" fillId="0" borderId="0" xfId="0" applyFont="1">
      <alignment vertical="center"/>
    </xf>
    <xf numFmtId="0" fontId="2" fillId="0" borderId="0" xfId="0" applyFont="1" applyBorder="1" applyAlignment="1">
      <alignment vertical="center"/>
    </xf>
    <xf numFmtId="0" fontId="2" fillId="0" borderId="0" xfId="0" applyFont="1" applyBorder="1" applyAlignment="1">
      <alignment horizontal="right" vertical="center"/>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vertical="center"/>
    </xf>
    <xf numFmtId="0" fontId="5" fillId="2" borderId="1" xfId="0" applyFont="1" applyFill="1" applyBorder="1" applyAlignment="1">
      <alignmen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4" fillId="2"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4"/>
  <sheetViews>
    <sheetView tabSelected="1" topLeftCell="A180" workbookViewId="0">
      <selection activeCell="A1" sqref="A1:F194"/>
    </sheetView>
  </sheetViews>
  <sheetFormatPr defaultColWidth="9.875" defaultRowHeight="13.5" outlineLevelCol="5"/>
  <cols>
    <col min="2" max="2" width="17.875" customWidth="1"/>
    <col min="3" max="3" width="29.375" customWidth="1"/>
    <col min="4" max="4" width="15.875" customWidth="1"/>
    <col min="5" max="5" width="48.125" customWidth="1"/>
    <col min="6" max="6" width="16.625" customWidth="1"/>
  </cols>
  <sheetData>
    <row r="1" ht="34" customHeight="1" spans="1:6">
      <c r="A1" s="1" t="s">
        <v>0</v>
      </c>
      <c r="B1" s="1"/>
      <c r="C1" s="1"/>
      <c r="D1" s="1"/>
      <c r="E1" s="1"/>
      <c r="F1" s="1"/>
    </row>
    <row r="2" ht="39" customHeight="1" spans="1:6">
      <c r="A2" s="2" t="s">
        <v>1</v>
      </c>
      <c r="B2" s="2"/>
      <c r="C2" s="2"/>
      <c r="D2" s="3" t="s">
        <v>2</v>
      </c>
      <c r="E2" s="4" t="s">
        <v>3</v>
      </c>
      <c r="F2" s="4"/>
    </row>
    <row r="3" ht="52" customHeight="1" spans="1:6">
      <c r="A3" s="5" t="s">
        <v>4</v>
      </c>
      <c r="B3" s="5" t="s">
        <v>5</v>
      </c>
      <c r="C3" s="5" t="s">
        <v>6</v>
      </c>
      <c r="D3" s="5" t="s">
        <v>7</v>
      </c>
      <c r="E3" s="5" t="s">
        <v>8</v>
      </c>
      <c r="F3" s="5" t="s">
        <v>9</v>
      </c>
    </row>
    <row r="4" ht="48" customHeight="1" spans="1:6">
      <c r="A4" s="6">
        <v>1</v>
      </c>
      <c r="B4" s="6" t="s">
        <v>10</v>
      </c>
      <c r="C4" s="7" t="s">
        <v>11</v>
      </c>
      <c r="D4" s="7">
        <v>20</v>
      </c>
      <c r="E4" s="7" t="s">
        <v>12</v>
      </c>
      <c r="F4" s="6"/>
    </row>
    <row r="5" ht="30" customHeight="1" spans="1:6">
      <c r="A5" s="6">
        <v>2</v>
      </c>
      <c r="B5" s="6" t="s">
        <v>10</v>
      </c>
      <c r="C5" s="7" t="s">
        <v>13</v>
      </c>
      <c r="D5" s="7">
        <v>60</v>
      </c>
      <c r="E5" s="7" t="s">
        <v>14</v>
      </c>
      <c r="F5" s="6"/>
    </row>
    <row r="6" ht="47" customHeight="1" spans="1:6">
      <c r="A6" s="6">
        <v>3</v>
      </c>
      <c r="B6" s="6" t="s">
        <v>10</v>
      </c>
      <c r="C6" s="7" t="s">
        <v>15</v>
      </c>
      <c r="D6" s="7">
        <v>52</v>
      </c>
      <c r="E6" s="7" t="s">
        <v>16</v>
      </c>
      <c r="F6" s="6"/>
    </row>
    <row r="7" ht="35" customHeight="1" spans="1:6">
      <c r="A7" s="6">
        <v>4</v>
      </c>
      <c r="B7" s="6" t="s">
        <v>10</v>
      </c>
      <c r="C7" s="7" t="s">
        <v>17</v>
      </c>
      <c r="D7" s="7">
        <v>40</v>
      </c>
      <c r="E7" s="7" t="s">
        <v>18</v>
      </c>
      <c r="F7" s="6"/>
    </row>
    <row r="8" ht="30" customHeight="1" spans="1:6">
      <c r="A8" s="6">
        <v>5</v>
      </c>
      <c r="B8" s="6" t="s">
        <v>10</v>
      </c>
      <c r="C8" s="7" t="s">
        <v>19</v>
      </c>
      <c r="D8" s="7">
        <v>98</v>
      </c>
      <c r="E8" s="7" t="s">
        <v>20</v>
      </c>
      <c r="F8" s="6"/>
    </row>
    <row r="9" ht="30" customHeight="1" spans="1:6">
      <c r="A9" s="6">
        <v>6</v>
      </c>
      <c r="B9" s="6" t="s">
        <v>10</v>
      </c>
      <c r="C9" s="7" t="s">
        <v>21</v>
      </c>
      <c r="D9" s="7">
        <v>26</v>
      </c>
      <c r="E9" s="7" t="s">
        <v>22</v>
      </c>
      <c r="F9" s="6"/>
    </row>
    <row r="10" ht="30" customHeight="1" spans="1:6">
      <c r="A10" s="6">
        <v>7</v>
      </c>
      <c r="B10" s="6" t="s">
        <v>10</v>
      </c>
      <c r="C10" s="7" t="s">
        <v>23</v>
      </c>
      <c r="D10" s="7">
        <v>244</v>
      </c>
      <c r="E10" s="7" t="s">
        <v>24</v>
      </c>
      <c r="F10" s="6"/>
    </row>
    <row r="11" ht="30" customHeight="1" spans="1:6">
      <c r="A11" s="6">
        <v>8</v>
      </c>
      <c r="B11" s="6" t="s">
        <v>10</v>
      </c>
      <c r="C11" s="7" t="s">
        <v>25</v>
      </c>
      <c r="D11" s="7">
        <v>30</v>
      </c>
      <c r="E11" s="7" t="s">
        <v>26</v>
      </c>
      <c r="F11" s="6"/>
    </row>
    <row r="12" ht="30" customHeight="1" spans="1:6">
      <c r="A12" s="6">
        <v>9</v>
      </c>
      <c r="B12" s="6" t="s">
        <v>10</v>
      </c>
      <c r="C12" s="7" t="s">
        <v>27</v>
      </c>
      <c r="D12" s="7">
        <v>30</v>
      </c>
      <c r="E12" s="7" t="s">
        <v>28</v>
      </c>
      <c r="F12" s="6"/>
    </row>
    <row r="13" ht="30" customHeight="1" spans="1:6">
      <c r="A13" s="8" t="s">
        <v>29</v>
      </c>
      <c r="B13" s="8"/>
      <c r="C13" s="8"/>
      <c r="D13" s="9">
        <f>SUM(D4:D12)</f>
        <v>600</v>
      </c>
      <c r="E13" s="9"/>
      <c r="F13" s="8"/>
    </row>
    <row r="14" ht="30" customHeight="1" spans="1:6">
      <c r="A14" s="6">
        <v>1</v>
      </c>
      <c r="B14" s="6" t="s">
        <v>30</v>
      </c>
      <c r="C14" s="7" t="s">
        <v>31</v>
      </c>
      <c r="D14" s="7">
        <v>440</v>
      </c>
      <c r="E14" s="7" t="s">
        <v>31</v>
      </c>
      <c r="F14" s="7"/>
    </row>
    <row r="15" ht="30" customHeight="1" spans="1:6">
      <c r="A15" s="6">
        <v>2</v>
      </c>
      <c r="B15" s="6" t="s">
        <v>30</v>
      </c>
      <c r="C15" s="7" t="s">
        <v>32</v>
      </c>
      <c r="D15" s="7">
        <v>38.5</v>
      </c>
      <c r="E15" s="7" t="s">
        <v>32</v>
      </c>
      <c r="F15" s="7"/>
    </row>
    <row r="16" ht="30" customHeight="1" spans="1:6">
      <c r="A16" s="6">
        <v>3</v>
      </c>
      <c r="B16" s="6" t="s">
        <v>30</v>
      </c>
      <c r="C16" s="7" t="s">
        <v>33</v>
      </c>
      <c r="D16" s="7">
        <v>10</v>
      </c>
      <c r="E16" s="7" t="s">
        <v>33</v>
      </c>
      <c r="F16" s="7"/>
    </row>
    <row r="17" ht="30" customHeight="1" spans="1:6">
      <c r="A17" s="6">
        <v>4</v>
      </c>
      <c r="B17" s="6" t="s">
        <v>30</v>
      </c>
      <c r="C17" s="7" t="s">
        <v>34</v>
      </c>
      <c r="D17" s="7">
        <v>15</v>
      </c>
      <c r="E17" s="7" t="s">
        <v>34</v>
      </c>
      <c r="F17" s="7"/>
    </row>
    <row r="18" ht="30" customHeight="1" spans="1:6">
      <c r="A18" s="6">
        <v>5</v>
      </c>
      <c r="B18" s="6" t="s">
        <v>30</v>
      </c>
      <c r="C18" s="7" t="s">
        <v>35</v>
      </c>
      <c r="D18" s="7">
        <v>14</v>
      </c>
      <c r="E18" s="7" t="s">
        <v>35</v>
      </c>
      <c r="F18" s="7"/>
    </row>
    <row r="19" ht="30" customHeight="1" spans="1:6">
      <c r="A19" s="6">
        <v>6</v>
      </c>
      <c r="B19" s="6" t="s">
        <v>30</v>
      </c>
      <c r="C19" s="7" t="s">
        <v>36</v>
      </c>
      <c r="D19" s="7">
        <v>1</v>
      </c>
      <c r="E19" s="7" t="s">
        <v>37</v>
      </c>
      <c r="F19" s="7"/>
    </row>
    <row r="20" ht="30" customHeight="1" spans="1:6">
      <c r="A20" s="6">
        <v>7</v>
      </c>
      <c r="B20" s="6" t="s">
        <v>30</v>
      </c>
      <c r="C20" s="7" t="s">
        <v>38</v>
      </c>
      <c r="D20" s="7">
        <v>6.5</v>
      </c>
      <c r="E20" s="7" t="s">
        <v>38</v>
      </c>
      <c r="F20" s="7"/>
    </row>
    <row r="21" ht="30" customHeight="1" spans="1:6">
      <c r="A21" s="6">
        <v>8</v>
      </c>
      <c r="B21" s="6" t="s">
        <v>30</v>
      </c>
      <c r="C21" s="7" t="s">
        <v>39</v>
      </c>
      <c r="D21" s="7">
        <v>20</v>
      </c>
      <c r="E21" s="7" t="s">
        <v>40</v>
      </c>
      <c r="F21" s="7"/>
    </row>
    <row r="22" ht="30" customHeight="1" spans="1:6">
      <c r="A22" s="6">
        <v>9</v>
      </c>
      <c r="B22" s="6" t="s">
        <v>30</v>
      </c>
      <c r="C22" s="7" t="s">
        <v>41</v>
      </c>
      <c r="D22" s="7">
        <v>55</v>
      </c>
      <c r="E22" s="7" t="s">
        <v>41</v>
      </c>
      <c r="F22" s="7"/>
    </row>
    <row r="23" ht="30" customHeight="1" spans="1:6">
      <c r="A23" s="8" t="s">
        <v>42</v>
      </c>
      <c r="B23" s="8"/>
      <c r="C23" s="8"/>
      <c r="D23" s="8">
        <f>SUM(D14:D22)</f>
        <v>600</v>
      </c>
      <c r="E23" s="8"/>
      <c r="F23" s="9"/>
    </row>
    <row r="24" ht="78" customHeight="1" spans="1:6">
      <c r="A24" s="6">
        <v>1</v>
      </c>
      <c r="B24" s="7" t="s">
        <v>43</v>
      </c>
      <c r="C24" s="7" t="s">
        <v>44</v>
      </c>
      <c r="D24" s="7">
        <v>537</v>
      </c>
      <c r="E24" s="7" t="s">
        <v>45</v>
      </c>
      <c r="F24" s="7"/>
    </row>
    <row r="25" ht="30" customHeight="1" spans="1:6">
      <c r="A25" s="6">
        <v>2</v>
      </c>
      <c r="B25" s="7" t="s">
        <v>43</v>
      </c>
      <c r="C25" s="7" t="s">
        <v>46</v>
      </c>
      <c r="D25" s="7">
        <v>30</v>
      </c>
      <c r="E25" s="7" t="s">
        <v>47</v>
      </c>
      <c r="F25" s="7"/>
    </row>
    <row r="26" ht="30" customHeight="1" spans="1:6">
      <c r="A26" s="6">
        <v>3</v>
      </c>
      <c r="B26" s="7" t="s">
        <v>43</v>
      </c>
      <c r="C26" s="7" t="s">
        <v>48</v>
      </c>
      <c r="D26" s="7">
        <v>10</v>
      </c>
      <c r="E26" s="7" t="s">
        <v>49</v>
      </c>
      <c r="F26" s="7"/>
    </row>
    <row r="27" ht="49" customHeight="1" spans="1:6">
      <c r="A27" s="6">
        <v>4</v>
      </c>
      <c r="B27" s="7" t="s">
        <v>43</v>
      </c>
      <c r="C27" s="7" t="s">
        <v>50</v>
      </c>
      <c r="D27" s="7">
        <v>18</v>
      </c>
      <c r="E27" s="7" t="s">
        <v>51</v>
      </c>
      <c r="F27" s="7"/>
    </row>
    <row r="28" ht="49" customHeight="1" spans="1:6">
      <c r="A28" s="6">
        <v>5</v>
      </c>
      <c r="B28" s="7" t="s">
        <v>43</v>
      </c>
      <c r="C28" s="7" t="s">
        <v>52</v>
      </c>
      <c r="D28" s="7">
        <v>5</v>
      </c>
      <c r="E28" s="7" t="s">
        <v>53</v>
      </c>
      <c r="F28" s="7"/>
    </row>
    <row r="29" ht="30" customHeight="1" spans="1:6">
      <c r="A29" s="8" t="s">
        <v>54</v>
      </c>
      <c r="B29" s="8"/>
      <c r="C29" s="8"/>
      <c r="D29" s="9">
        <f>SUM(D24:D28)</f>
        <v>600</v>
      </c>
      <c r="E29" s="9"/>
      <c r="F29" s="9"/>
    </row>
    <row r="30" ht="53" customHeight="1" spans="1:6">
      <c r="A30" s="6">
        <v>1</v>
      </c>
      <c r="B30" s="6" t="s">
        <v>55</v>
      </c>
      <c r="C30" s="7" t="s">
        <v>56</v>
      </c>
      <c r="D30" s="6">
        <v>148</v>
      </c>
      <c r="E30" s="7" t="s">
        <v>57</v>
      </c>
      <c r="F30" s="6"/>
    </row>
    <row r="31" ht="68" customHeight="1" spans="1:6">
      <c r="A31" s="6">
        <v>2</v>
      </c>
      <c r="B31" s="6" t="s">
        <v>55</v>
      </c>
      <c r="C31" s="7" t="s">
        <v>58</v>
      </c>
      <c r="D31" s="6">
        <v>30</v>
      </c>
      <c r="E31" s="7" t="s">
        <v>59</v>
      </c>
      <c r="F31" s="6"/>
    </row>
    <row r="32" ht="30" customHeight="1" spans="1:6">
      <c r="A32" s="6">
        <v>3</v>
      </c>
      <c r="B32" s="6" t="s">
        <v>55</v>
      </c>
      <c r="C32" s="7" t="s">
        <v>60</v>
      </c>
      <c r="D32" s="6">
        <v>50</v>
      </c>
      <c r="E32" s="7" t="s">
        <v>61</v>
      </c>
      <c r="F32" s="6"/>
    </row>
    <row r="33" ht="30" customHeight="1" spans="1:6">
      <c r="A33" s="6">
        <v>4</v>
      </c>
      <c r="B33" s="6" t="s">
        <v>55</v>
      </c>
      <c r="C33" s="7" t="s">
        <v>62</v>
      </c>
      <c r="D33" s="6">
        <v>72</v>
      </c>
      <c r="E33" s="7" t="s">
        <v>63</v>
      </c>
      <c r="F33" s="6"/>
    </row>
    <row r="34" ht="48" customHeight="1" spans="1:6">
      <c r="A34" s="6">
        <v>5</v>
      </c>
      <c r="B34" s="6" t="s">
        <v>55</v>
      </c>
      <c r="C34" s="7" t="s">
        <v>64</v>
      </c>
      <c r="D34" s="6">
        <v>20</v>
      </c>
      <c r="E34" s="7" t="s">
        <v>65</v>
      </c>
      <c r="F34" s="6"/>
    </row>
    <row r="35" ht="44" customHeight="1" spans="1:6">
      <c r="A35" s="6">
        <v>6</v>
      </c>
      <c r="B35" s="6" t="s">
        <v>55</v>
      </c>
      <c r="C35" s="7" t="s">
        <v>66</v>
      </c>
      <c r="D35" s="6">
        <v>140</v>
      </c>
      <c r="E35" s="7" t="s">
        <v>67</v>
      </c>
      <c r="F35" s="6"/>
    </row>
    <row r="36" ht="30" customHeight="1" spans="1:6">
      <c r="A36" s="6">
        <v>7</v>
      </c>
      <c r="B36" s="6" t="s">
        <v>55</v>
      </c>
      <c r="C36" s="7" t="s">
        <v>68</v>
      </c>
      <c r="D36" s="6">
        <v>120</v>
      </c>
      <c r="E36" s="7" t="s">
        <v>69</v>
      </c>
      <c r="F36" s="6"/>
    </row>
    <row r="37" ht="42" customHeight="1" spans="1:6">
      <c r="A37" s="6">
        <v>8</v>
      </c>
      <c r="B37" s="6" t="s">
        <v>55</v>
      </c>
      <c r="C37" s="7" t="s">
        <v>11</v>
      </c>
      <c r="D37" s="6">
        <v>20</v>
      </c>
      <c r="E37" s="7" t="s">
        <v>70</v>
      </c>
      <c r="F37" s="6"/>
    </row>
    <row r="38" ht="30" customHeight="1" spans="1:6">
      <c r="A38" s="8" t="s">
        <v>71</v>
      </c>
      <c r="B38" s="8"/>
      <c r="C38" s="8"/>
      <c r="D38" s="9">
        <f>SUM(D30:D37)</f>
        <v>600</v>
      </c>
      <c r="E38" s="9"/>
      <c r="F38" s="9"/>
    </row>
    <row r="39" ht="30" customHeight="1" spans="1:6">
      <c r="A39" s="6">
        <v>1</v>
      </c>
      <c r="B39" s="6" t="s">
        <v>72</v>
      </c>
      <c r="C39" s="6" t="s">
        <v>73</v>
      </c>
      <c r="D39" s="6">
        <v>40</v>
      </c>
      <c r="E39" s="6" t="s">
        <v>74</v>
      </c>
      <c r="F39" s="6"/>
    </row>
    <row r="40" ht="30" customHeight="1" spans="1:6">
      <c r="A40" s="6">
        <v>2</v>
      </c>
      <c r="B40" s="6" t="s">
        <v>72</v>
      </c>
      <c r="C40" s="6" t="s">
        <v>75</v>
      </c>
      <c r="D40" s="6">
        <v>10</v>
      </c>
      <c r="E40" s="6" t="s">
        <v>76</v>
      </c>
      <c r="F40" s="6"/>
    </row>
    <row r="41" ht="30" customHeight="1" spans="1:6">
      <c r="A41" s="6">
        <v>3</v>
      </c>
      <c r="B41" s="6" t="s">
        <v>72</v>
      </c>
      <c r="C41" s="6" t="s">
        <v>77</v>
      </c>
      <c r="D41" s="6">
        <v>40</v>
      </c>
      <c r="E41" s="6" t="s">
        <v>78</v>
      </c>
      <c r="F41" s="6"/>
    </row>
    <row r="42" ht="30" customHeight="1" spans="1:6">
      <c r="A42" s="6">
        <v>4</v>
      </c>
      <c r="B42" s="6" t="s">
        <v>72</v>
      </c>
      <c r="C42" s="6" t="s">
        <v>79</v>
      </c>
      <c r="D42" s="6">
        <v>80</v>
      </c>
      <c r="E42" s="6" t="s">
        <v>80</v>
      </c>
      <c r="F42" s="6"/>
    </row>
    <row r="43" ht="30" customHeight="1" spans="1:6">
      <c r="A43" s="6">
        <v>5</v>
      </c>
      <c r="B43" s="6" t="s">
        <v>72</v>
      </c>
      <c r="C43" s="6" t="s">
        <v>81</v>
      </c>
      <c r="D43" s="6">
        <v>30</v>
      </c>
      <c r="E43" s="6" t="s">
        <v>82</v>
      </c>
      <c r="F43" s="6"/>
    </row>
    <row r="44" ht="30" customHeight="1" spans="1:6">
      <c r="A44" s="6">
        <v>6</v>
      </c>
      <c r="B44" s="6" t="s">
        <v>72</v>
      </c>
      <c r="C44" s="6" t="s">
        <v>83</v>
      </c>
      <c r="D44" s="6">
        <v>2</v>
      </c>
      <c r="E44" s="6" t="s">
        <v>84</v>
      </c>
      <c r="F44" s="6"/>
    </row>
    <row r="45" ht="30" customHeight="1" spans="1:6">
      <c r="A45" s="6">
        <v>7</v>
      </c>
      <c r="B45" s="6" t="s">
        <v>72</v>
      </c>
      <c r="C45" s="6" t="s">
        <v>85</v>
      </c>
      <c r="D45" s="6">
        <v>5</v>
      </c>
      <c r="E45" s="6" t="s">
        <v>86</v>
      </c>
      <c r="F45" s="6"/>
    </row>
    <row r="46" ht="30" customHeight="1" spans="1:6">
      <c r="A46" s="6">
        <v>8</v>
      </c>
      <c r="B46" s="6" t="s">
        <v>72</v>
      </c>
      <c r="C46" s="6" t="s">
        <v>87</v>
      </c>
      <c r="D46" s="6">
        <v>42</v>
      </c>
      <c r="E46" s="6" t="s">
        <v>88</v>
      </c>
      <c r="F46" s="6"/>
    </row>
    <row r="47" ht="30" customHeight="1" spans="1:6">
      <c r="A47" s="6">
        <v>9</v>
      </c>
      <c r="B47" s="6" t="s">
        <v>72</v>
      </c>
      <c r="C47" s="6" t="s">
        <v>89</v>
      </c>
      <c r="D47" s="6">
        <v>20</v>
      </c>
      <c r="E47" s="6" t="s">
        <v>90</v>
      </c>
      <c r="F47" s="6"/>
    </row>
    <row r="48" ht="30" customHeight="1" spans="1:6">
      <c r="A48" s="6">
        <v>10</v>
      </c>
      <c r="B48" s="6" t="s">
        <v>72</v>
      </c>
      <c r="C48" s="6" t="s">
        <v>91</v>
      </c>
      <c r="D48" s="6">
        <v>60</v>
      </c>
      <c r="E48" s="6" t="s">
        <v>80</v>
      </c>
      <c r="F48" s="6"/>
    </row>
    <row r="49" ht="78" customHeight="1" spans="1:6">
      <c r="A49" s="6">
        <v>11</v>
      </c>
      <c r="B49" s="6" t="s">
        <v>72</v>
      </c>
      <c r="C49" s="6" t="s">
        <v>92</v>
      </c>
      <c r="D49" s="6">
        <v>85</v>
      </c>
      <c r="E49" s="6" t="s">
        <v>93</v>
      </c>
      <c r="F49" s="6"/>
    </row>
    <row r="50" ht="30" customHeight="1" spans="1:6">
      <c r="A50" s="6">
        <v>12</v>
      </c>
      <c r="B50" s="6" t="s">
        <v>72</v>
      </c>
      <c r="C50" s="6" t="s">
        <v>94</v>
      </c>
      <c r="D50" s="6">
        <v>60</v>
      </c>
      <c r="E50" s="6" t="s">
        <v>95</v>
      </c>
      <c r="F50" s="6"/>
    </row>
    <row r="51" ht="30" customHeight="1" spans="1:6">
      <c r="A51" s="6">
        <v>13</v>
      </c>
      <c r="B51" s="6" t="s">
        <v>72</v>
      </c>
      <c r="C51" s="6" t="s">
        <v>96</v>
      </c>
      <c r="D51" s="6">
        <v>40</v>
      </c>
      <c r="E51" s="6" t="s">
        <v>97</v>
      </c>
      <c r="F51" s="6"/>
    </row>
    <row r="52" ht="30" customHeight="1" spans="1:6">
      <c r="A52" s="6">
        <v>14</v>
      </c>
      <c r="B52" s="6" t="s">
        <v>72</v>
      </c>
      <c r="C52" s="6" t="s">
        <v>98</v>
      </c>
      <c r="D52" s="6">
        <v>6</v>
      </c>
      <c r="E52" s="6" t="s">
        <v>98</v>
      </c>
      <c r="F52" s="6"/>
    </row>
    <row r="53" ht="30" customHeight="1" spans="1:6">
      <c r="A53" s="6">
        <v>15</v>
      </c>
      <c r="B53" s="6" t="s">
        <v>72</v>
      </c>
      <c r="C53" s="6" t="s">
        <v>99</v>
      </c>
      <c r="D53" s="6">
        <v>50</v>
      </c>
      <c r="E53" s="6" t="s">
        <v>100</v>
      </c>
      <c r="F53" s="6"/>
    </row>
    <row r="54" ht="30" customHeight="1" spans="1:6">
      <c r="A54" s="6">
        <v>16</v>
      </c>
      <c r="B54" s="6" t="s">
        <v>72</v>
      </c>
      <c r="C54" s="6" t="s">
        <v>101</v>
      </c>
      <c r="D54" s="6">
        <v>30</v>
      </c>
      <c r="E54" s="6" t="s">
        <v>102</v>
      </c>
      <c r="F54" s="6"/>
    </row>
    <row r="55" ht="30" customHeight="1" spans="1:6">
      <c r="A55" s="8" t="s">
        <v>103</v>
      </c>
      <c r="B55" s="8"/>
      <c r="C55" s="8"/>
      <c r="D55" s="8">
        <f>SUM(D39:D54)</f>
        <v>600</v>
      </c>
      <c r="E55" s="8"/>
      <c r="F55" s="8"/>
    </row>
    <row r="56" ht="57" customHeight="1" spans="1:6">
      <c r="A56" s="6">
        <v>1</v>
      </c>
      <c r="B56" s="6" t="s">
        <v>104</v>
      </c>
      <c r="C56" s="6" t="s">
        <v>105</v>
      </c>
      <c r="D56" s="6">
        <v>60</v>
      </c>
      <c r="E56" s="6" t="s">
        <v>106</v>
      </c>
      <c r="F56" s="10"/>
    </row>
    <row r="57" ht="30" customHeight="1" spans="1:6">
      <c r="A57" s="6">
        <v>2</v>
      </c>
      <c r="B57" s="6" t="s">
        <v>104</v>
      </c>
      <c r="C57" s="6" t="s">
        <v>107</v>
      </c>
      <c r="D57" s="6">
        <v>250</v>
      </c>
      <c r="E57" s="6" t="s">
        <v>108</v>
      </c>
      <c r="F57" s="10"/>
    </row>
    <row r="58" ht="30" customHeight="1" spans="1:6">
      <c r="A58" s="6">
        <v>3</v>
      </c>
      <c r="B58" s="6" t="s">
        <v>104</v>
      </c>
      <c r="C58" s="6" t="s">
        <v>109</v>
      </c>
      <c r="D58" s="6">
        <v>52</v>
      </c>
      <c r="E58" s="6" t="s">
        <v>110</v>
      </c>
      <c r="F58" s="11"/>
    </row>
    <row r="59" ht="30" customHeight="1" spans="1:6">
      <c r="A59" s="6">
        <v>4</v>
      </c>
      <c r="B59" s="6" t="s">
        <v>104</v>
      </c>
      <c r="C59" s="6" t="s">
        <v>111</v>
      </c>
      <c r="D59" s="6">
        <v>130</v>
      </c>
      <c r="E59" s="6" t="s">
        <v>112</v>
      </c>
      <c r="F59" s="10"/>
    </row>
    <row r="60" ht="30" customHeight="1" spans="1:6">
      <c r="A60" s="6">
        <v>5</v>
      </c>
      <c r="B60" s="6" t="s">
        <v>104</v>
      </c>
      <c r="C60" s="6" t="s">
        <v>53</v>
      </c>
      <c r="D60" s="6">
        <v>6</v>
      </c>
      <c r="E60" s="6" t="s">
        <v>113</v>
      </c>
      <c r="F60" s="12"/>
    </row>
    <row r="61" ht="30" customHeight="1" spans="1:6">
      <c r="A61" s="6">
        <v>6</v>
      </c>
      <c r="B61" s="6" t="s">
        <v>104</v>
      </c>
      <c r="C61" s="6" t="s">
        <v>114</v>
      </c>
      <c r="D61" s="6">
        <v>34</v>
      </c>
      <c r="E61" s="6" t="s">
        <v>115</v>
      </c>
      <c r="F61" s="12"/>
    </row>
    <row r="62" ht="30" customHeight="1" spans="1:6">
      <c r="A62" s="6">
        <v>7</v>
      </c>
      <c r="B62" s="6" t="s">
        <v>104</v>
      </c>
      <c r="C62" s="6" t="s">
        <v>116</v>
      </c>
      <c r="D62" s="6">
        <v>62</v>
      </c>
      <c r="E62" s="6" t="s">
        <v>117</v>
      </c>
      <c r="F62" s="12"/>
    </row>
    <row r="63" ht="30" customHeight="1" spans="1:6">
      <c r="A63" s="6">
        <v>8</v>
      </c>
      <c r="B63" s="6" t="s">
        <v>104</v>
      </c>
      <c r="C63" s="6" t="s">
        <v>118</v>
      </c>
      <c r="D63" s="6">
        <v>6</v>
      </c>
      <c r="E63" s="6" t="s">
        <v>119</v>
      </c>
      <c r="F63" s="12"/>
    </row>
    <row r="64" ht="30" customHeight="1" spans="1:6">
      <c r="A64" s="8" t="s">
        <v>120</v>
      </c>
      <c r="B64" s="8"/>
      <c r="C64" s="8"/>
      <c r="D64" s="8">
        <f>SUM(D56:D63)</f>
        <v>600</v>
      </c>
      <c r="E64" s="8"/>
      <c r="F64" s="13"/>
    </row>
    <row r="65" ht="71" customHeight="1" spans="1:6">
      <c r="A65" s="6">
        <v>1</v>
      </c>
      <c r="B65" s="6" t="s">
        <v>121</v>
      </c>
      <c r="C65" s="14" t="s">
        <v>122</v>
      </c>
      <c r="D65" s="14">
        <v>120</v>
      </c>
      <c r="E65" s="6" t="s">
        <v>123</v>
      </c>
      <c r="F65" s="6"/>
    </row>
    <row r="66" ht="39" customHeight="1" spans="1:6">
      <c r="A66" s="6">
        <v>2</v>
      </c>
      <c r="B66" s="6" t="s">
        <v>121</v>
      </c>
      <c r="C66" s="6" t="s">
        <v>124</v>
      </c>
      <c r="D66" s="6">
        <v>70</v>
      </c>
      <c r="E66" s="7" t="s">
        <v>125</v>
      </c>
      <c r="F66" s="6"/>
    </row>
    <row r="67" ht="49" customHeight="1" spans="1:6">
      <c r="A67" s="6">
        <v>3</v>
      </c>
      <c r="B67" s="6" t="s">
        <v>121</v>
      </c>
      <c r="C67" s="6" t="s">
        <v>126</v>
      </c>
      <c r="D67" s="14">
        <v>70</v>
      </c>
      <c r="E67" s="6" t="s">
        <v>127</v>
      </c>
      <c r="F67" s="6"/>
    </row>
    <row r="68" ht="44" customHeight="1" spans="1:6">
      <c r="A68" s="6">
        <v>4</v>
      </c>
      <c r="B68" s="6" t="s">
        <v>121</v>
      </c>
      <c r="C68" s="6" t="s">
        <v>128</v>
      </c>
      <c r="D68" s="14">
        <v>60</v>
      </c>
      <c r="E68" s="6" t="s">
        <v>129</v>
      </c>
      <c r="F68" s="6"/>
    </row>
    <row r="69" ht="78" customHeight="1" spans="1:6">
      <c r="A69" s="6">
        <v>5</v>
      </c>
      <c r="B69" s="6" t="s">
        <v>121</v>
      </c>
      <c r="C69" s="14" t="s">
        <v>130</v>
      </c>
      <c r="D69" s="14">
        <v>24</v>
      </c>
      <c r="E69" s="14" t="s">
        <v>131</v>
      </c>
      <c r="F69" s="6"/>
    </row>
    <row r="70" ht="45" customHeight="1" spans="1:6">
      <c r="A70" s="6">
        <v>6</v>
      </c>
      <c r="B70" s="6" t="s">
        <v>121</v>
      </c>
      <c r="C70" s="14" t="s">
        <v>53</v>
      </c>
      <c r="D70" s="14">
        <v>6</v>
      </c>
      <c r="E70" s="14" t="s">
        <v>132</v>
      </c>
      <c r="F70" s="6"/>
    </row>
    <row r="71" ht="105" customHeight="1" spans="1:6">
      <c r="A71" s="6">
        <v>7</v>
      </c>
      <c r="B71" s="6" t="s">
        <v>121</v>
      </c>
      <c r="C71" s="14" t="s">
        <v>133</v>
      </c>
      <c r="D71" s="14">
        <v>200</v>
      </c>
      <c r="E71" s="15" t="s">
        <v>134</v>
      </c>
      <c r="F71" s="6"/>
    </row>
    <row r="72" ht="47" customHeight="1" spans="1:6">
      <c r="A72" s="6">
        <v>8</v>
      </c>
      <c r="B72" s="6" t="s">
        <v>121</v>
      </c>
      <c r="C72" s="14" t="s">
        <v>135</v>
      </c>
      <c r="D72" s="14">
        <v>50</v>
      </c>
      <c r="E72" s="14" t="s">
        <v>136</v>
      </c>
      <c r="F72" s="6"/>
    </row>
    <row r="73" ht="30" customHeight="1" spans="1:6">
      <c r="A73" s="8" t="s">
        <v>137</v>
      </c>
      <c r="B73" s="8"/>
      <c r="C73" s="8"/>
      <c r="D73" s="16">
        <f>SUM(D65:D72)</f>
        <v>600</v>
      </c>
      <c r="E73" s="16"/>
      <c r="F73" s="8"/>
    </row>
    <row r="74" ht="51" customHeight="1" spans="1:6">
      <c r="A74" s="6">
        <v>1</v>
      </c>
      <c r="B74" s="6" t="s">
        <v>138</v>
      </c>
      <c r="C74" s="6" t="s">
        <v>139</v>
      </c>
      <c r="D74" s="6">
        <v>230</v>
      </c>
      <c r="E74" s="6" t="s">
        <v>140</v>
      </c>
      <c r="F74" s="6"/>
    </row>
    <row r="75" ht="63" customHeight="1" spans="1:6">
      <c r="A75" s="6">
        <v>2</v>
      </c>
      <c r="B75" s="6" t="s">
        <v>138</v>
      </c>
      <c r="C75" s="6" t="s">
        <v>141</v>
      </c>
      <c r="D75" s="6">
        <v>150</v>
      </c>
      <c r="E75" s="6" t="s">
        <v>142</v>
      </c>
      <c r="F75" s="6"/>
    </row>
    <row r="76" ht="105" customHeight="1" spans="1:6">
      <c r="A76" s="6">
        <v>3</v>
      </c>
      <c r="B76" s="6" t="s">
        <v>138</v>
      </c>
      <c r="C76" s="6" t="s">
        <v>143</v>
      </c>
      <c r="D76" s="6">
        <v>90</v>
      </c>
      <c r="E76" s="6" t="s">
        <v>144</v>
      </c>
      <c r="F76" s="6"/>
    </row>
    <row r="77" ht="41" customHeight="1" spans="1:6">
      <c r="A77" s="6">
        <v>4</v>
      </c>
      <c r="B77" s="6" t="s">
        <v>138</v>
      </c>
      <c r="C77" s="6" t="s">
        <v>145</v>
      </c>
      <c r="D77" s="6">
        <v>73</v>
      </c>
      <c r="E77" s="6" t="s">
        <v>146</v>
      </c>
      <c r="F77" s="6"/>
    </row>
    <row r="78" ht="30" customHeight="1" spans="1:6">
      <c r="A78" s="6">
        <v>5</v>
      </c>
      <c r="B78" s="6" t="s">
        <v>138</v>
      </c>
      <c r="C78" s="6" t="s">
        <v>147</v>
      </c>
      <c r="D78" s="6">
        <v>51</v>
      </c>
      <c r="E78" s="6" t="s">
        <v>148</v>
      </c>
      <c r="F78" s="6"/>
    </row>
    <row r="79" ht="84" customHeight="1" spans="1:6">
      <c r="A79" s="6">
        <v>6</v>
      </c>
      <c r="B79" s="6" t="s">
        <v>138</v>
      </c>
      <c r="C79" s="6" t="s">
        <v>149</v>
      </c>
      <c r="D79" s="6">
        <v>6</v>
      </c>
      <c r="E79" s="6" t="s">
        <v>150</v>
      </c>
      <c r="F79" s="6"/>
    </row>
    <row r="80" ht="30" customHeight="1" spans="1:6">
      <c r="A80" s="8" t="s">
        <v>151</v>
      </c>
      <c r="B80" s="8"/>
      <c r="C80" s="8"/>
      <c r="D80" s="8">
        <f>SUM(D74:D79)</f>
        <v>600</v>
      </c>
      <c r="E80" s="8"/>
      <c r="F80" s="8"/>
    </row>
    <row r="81" ht="40" customHeight="1" spans="1:6">
      <c r="A81" s="6">
        <v>83</v>
      </c>
      <c r="B81" s="6" t="s">
        <v>152</v>
      </c>
      <c r="C81" s="14" t="s">
        <v>153</v>
      </c>
      <c r="D81" s="14">
        <v>210</v>
      </c>
      <c r="E81" s="7" t="s">
        <v>154</v>
      </c>
      <c r="F81" s="6"/>
    </row>
    <row r="82" ht="40" customHeight="1" spans="1:6">
      <c r="A82" s="6">
        <v>84</v>
      </c>
      <c r="B82" s="6" t="s">
        <v>152</v>
      </c>
      <c r="C82" s="14" t="s">
        <v>155</v>
      </c>
      <c r="D82" s="14">
        <v>34</v>
      </c>
      <c r="E82" s="7" t="s">
        <v>156</v>
      </c>
      <c r="F82" s="6"/>
    </row>
    <row r="83" ht="30" customHeight="1" spans="1:6">
      <c r="A83" s="6">
        <v>85</v>
      </c>
      <c r="B83" s="6" t="s">
        <v>152</v>
      </c>
      <c r="C83" s="17" t="s">
        <v>157</v>
      </c>
      <c r="D83" s="14">
        <v>215</v>
      </c>
      <c r="E83" s="14" t="s">
        <v>158</v>
      </c>
      <c r="F83" s="6"/>
    </row>
    <row r="84" ht="30" customHeight="1" spans="1:6">
      <c r="A84" s="6">
        <v>86</v>
      </c>
      <c r="B84" s="6" t="s">
        <v>152</v>
      </c>
      <c r="C84" s="14" t="s">
        <v>159</v>
      </c>
      <c r="D84" s="14">
        <v>70</v>
      </c>
      <c r="E84" s="14" t="s">
        <v>160</v>
      </c>
      <c r="F84" s="6"/>
    </row>
    <row r="85" ht="30" customHeight="1" spans="1:6">
      <c r="A85" s="6">
        <v>87</v>
      </c>
      <c r="B85" s="6" t="s">
        <v>152</v>
      </c>
      <c r="C85" s="17" t="s">
        <v>161</v>
      </c>
      <c r="D85" s="14">
        <v>20</v>
      </c>
      <c r="E85" s="14" t="s">
        <v>162</v>
      </c>
      <c r="F85" s="6"/>
    </row>
    <row r="86" ht="30" customHeight="1" spans="1:6">
      <c r="A86" s="6">
        <v>88</v>
      </c>
      <c r="B86" s="6" t="s">
        <v>152</v>
      </c>
      <c r="C86" s="17" t="s">
        <v>163</v>
      </c>
      <c r="D86" s="14">
        <v>15</v>
      </c>
      <c r="E86" s="14" t="s">
        <v>164</v>
      </c>
      <c r="F86" s="6"/>
    </row>
    <row r="87" ht="30" customHeight="1" spans="1:6">
      <c r="A87" s="6">
        <v>89</v>
      </c>
      <c r="B87" s="6" t="s">
        <v>152</v>
      </c>
      <c r="C87" s="17" t="s">
        <v>165</v>
      </c>
      <c r="D87" s="14">
        <v>30</v>
      </c>
      <c r="E87" s="14" t="s">
        <v>166</v>
      </c>
      <c r="F87" s="6"/>
    </row>
    <row r="88" ht="40" customHeight="1" spans="1:6">
      <c r="A88" s="6">
        <v>90</v>
      </c>
      <c r="B88" s="6" t="s">
        <v>152</v>
      </c>
      <c r="C88" s="14" t="s">
        <v>167</v>
      </c>
      <c r="D88" s="14">
        <v>6</v>
      </c>
      <c r="E88" s="14" t="s">
        <v>168</v>
      </c>
      <c r="F88" s="6"/>
    </row>
    <row r="89" ht="30" customHeight="1" spans="1:6">
      <c r="A89" s="8" t="s">
        <v>169</v>
      </c>
      <c r="B89" s="8"/>
      <c r="C89" s="8"/>
      <c r="D89" s="16">
        <f>SUM(D81:D88)</f>
        <v>600</v>
      </c>
      <c r="E89" s="16"/>
      <c r="F89" s="8"/>
    </row>
    <row r="90" ht="30" customHeight="1" spans="1:6">
      <c r="A90" s="6">
        <v>1</v>
      </c>
      <c r="B90" s="6" t="s">
        <v>170</v>
      </c>
      <c r="C90" s="11" t="s">
        <v>171</v>
      </c>
      <c r="D90" s="11">
        <v>20</v>
      </c>
      <c r="E90" s="10" t="s">
        <v>172</v>
      </c>
      <c r="F90" s="6"/>
    </row>
    <row r="91" ht="30" customHeight="1" spans="1:6">
      <c r="A91" s="6">
        <v>2</v>
      </c>
      <c r="B91" s="6" t="s">
        <v>170</v>
      </c>
      <c r="C91" s="11" t="s">
        <v>173</v>
      </c>
      <c r="D91" s="11">
        <v>111</v>
      </c>
      <c r="E91" s="10" t="s">
        <v>174</v>
      </c>
      <c r="F91" s="6"/>
    </row>
    <row r="92" ht="30" customHeight="1" spans="1:6">
      <c r="A92" s="6">
        <v>3</v>
      </c>
      <c r="B92" s="6" t="s">
        <v>170</v>
      </c>
      <c r="C92" s="11" t="s">
        <v>175</v>
      </c>
      <c r="D92" s="11">
        <v>178.3</v>
      </c>
      <c r="E92" s="10" t="s">
        <v>176</v>
      </c>
      <c r="F92" s="6"/>
    </row>
    <row r="93" ht="30" customHeight="1" spans="1:6">
      <c r="A93" s="6">
        <v>4</v>
      </c>
      <c r="B93" s="6" t="s">
        <v>170</v>
      </c>
      <c r="C93" s="11" t="s">
        <v>177</v>
      </c>
      <c r="D93" s="11">
        <v>60</v>
      </c>
      <c r="E93" s="10" t="s">
        <v>178</v>
      </c>
      <c r="F93" s="6"/>
    </row>
    <row r="94" ht="30" customHeight="1" spans="1:6">
      <c r="A94" s="6">
        <v>5</v>
      </c>
      <c r="B94" s="6" t="s">
        <v>170</v>
      </c>
      <c r="C94" s="11" t="s">
        <v>179</v>
      </c>
      <c r="D94" s="11">
        <v>20</v>
      </c>
      <c r="E94" s="10" t="s">
        <v>180</v>
      </c>
      <c r="F94" s="6"/>
    </row>
    <row r="95" ht="30" customHeight="1" spans="1:6">
      <c r="A95" s="6">
        <v>6</v>
      </c>
      <c r="B95" s="6" t="s">
        <v>170</v>
      </c>
      <c r="C95" s="11" t="s">
        <v>181</v>
      </c>
      <c r="D95" s="11">
        <v>100</v>
      </c>
      <c r="E95" s="10" t="s">
        <v>182</v>
      </c>
      <c r="F95" s="6"/>
    </row>
    <row r="96" ht="30" customHeight="1" spans="1:6">
      <c r="A96" s="6">
        <v>7</v>
      </c>
      <c r="B96" s="6" t="s">
        <v>170</v>
      </c>
      <c r="C96" s="6" t="s">
        <v>183</v>
      </c>
      <c r="D96" s="11">
        <v>30</v>
      </c>
      <c r="E96" s="7" t="s">
        <v>184</v>
      </c>
      <c r="F96" s="6"/>
    </row>
    <row r="97" ht="30" customHeight="1" spans="1:6">
      <c r="A97" s="6">
        <v>8</v>
      </c>
      <c r="B97" s="6" t="s">
        <v>170</v>
      </c>
      <c r="C97" s="11" t="s">
        <v>185</v>
      </c>
      <c r="D97" s="11">
        <v>20</v>
      </c>
      <c r="E97" s="7" t="s">
        <v>186</v>
      </c>
      <c r="F97" s="6"/>
    </row>
    <row r="98" ht="30" customHeight="1" spans="1:6">
      <c r="A98" s="6">
        <v>9</v>
      </c>
      <c r="B98" s="6" t="s">
        <v>170</v>
      </c>
      <c r="C98" s="11" t="s">
        <v>187</v>
      </c>
      <c r="D98" s="11">
        <v>60.7</v>
      </c>
      <c r="E98" s="7" t="s">
        <v>188</v>
      </c>
      <c r="F98" s="6"/>
    </row>
    <row r="99" ht="30" customHeight="1" spans="1:6">
      <c r="A99" s="8" t="s">
        <v>189</v>
      </c>
      <c r="B99" s="8"/>
      <c r="C99" s="8"/>
      <c r="D99" s="8">
        <f>SUM(D90:D98)</f>
        <v>600</v>
      </c>
      <c r="E99" s="8"/>
      <c r="F99" s="8"/>
    </row>
    <row r="100" ht="30" customHeight="1" spans="1:6">
      <c r="A100" s="6">
        <v>1</v>
      </c>
      <c r="B100" s="6" t="s">
        <v>190</v>
      </c>
      <c r="C100" s="6" t="s">
        <v>191</v>
      </c>
      <c r="D100" s="6">
        <v>70</v>
      </c>
      <c r="E100" s="6" t="s">
        <v>192</v>
      </c>
      <c r="F100" s="6"/>
    </row>
    <row r="101" ht="30" customHeight="1" spans="1:6">
      <c r="A101" s="6">
        <v>2</v>
      </c>
      <c r="B101" s="6" t="s">
        <v>190</v>
      </c>
      <c r="C101" s="6" t="s">
        <v>193</v>
      </c>
      <c r="D101" s="6">
        <v>100</v>
      </c>
      <c r="E101" s="6" t="s">
        <v>194</v>
      </c>
      <c r="F101" s="6"/>
    </row>
    <row r="102" ht="30" customHeight="1" spans="1:6">
      <c r="A102" s="6">
        <v>3</v>
      </c>
      <c r="B102" s="6" t="s">
        <v>190</v>
      </c>
      <c r="C102" s="6" t="s">
        <v>195</v>
      </c>
      <c r="D102" s="6">
        <v>20</v>
      </c>
      <c r="E102" s="6" t="s">
        <v>196</v>
      </c>
      <c r="F102" s="6"/>
    </row>
    <row r="103" ht="40" customHeight="1" spans="1:6">
      <c r="A103" s="6">
        <v>4</v>
      </c>
      <c r="B103" s="6" t="s">
        <v>190</v>
      </c>
      <c r="C103" s="6" t="s">
        <v>197</v>
      </c>
      <c r="D103" s="6">
        <v>30</v>
      </c>
      <c r="E103" s="6" t="s">
        <v>198</v>
      </c>
      <c r="F103" s="6"/>
    </row>
    <row r="104" ht="40" customHeight="1" spans="1:6">
      <c r="A104" s="6">
        <v>5</v>
      </c>
      <c r="B104" s="6" t="s">
        <v>190</v>
      </c>
      <c r="C104" s="6" t="s">
        <v>199</v>
      </c>
      <c r="D104" s="6">
        <v>143</v>
      </c>
      <c r="E104" s="6" t="s">
        <v>200</v>
      </c>
      <c r="F104" s="6"/>
    </row>
    <row r="105" ht="30" customHeight="1" spans="1:6">
      <c r="A105" s="6">
        <v>6</v>
      </c>
      <c r="B105" s="6" t="s">
        <v>190</v>
      </c>
      <c r="C105" s="6" t="s">
        <v>201</v>
      </c>
      <c r="D105" s="6">
        <v>47</v>
      </c>
      <c r="E105" s="6" t="s">
        <v>202</v>
      </c>
      <c r="F105" s="6"/>
    </row>
    <row r="106" ht="30" customHeight="1" spans="1:6">
      <c r="A106" s="6">
        <v>7</v>
      </c>
      <c r="B106" s="6" t="s">
        <v>190</v>
      </c>
      <c r="C106" s="6" t="s">
        <v>203</v>
      </c>
      <c r="D106" s="6">
        <v>30</v>
      </c>
      <c r="E106" s="6" t="s">
        <v>204</v>
      </c>
      <c r="F106" s="6"/>
    </row>
    <row r="107" ht="30" customHeight="1" spans="1:6">
      <c r="A107" s="6">
        <v>8</v>
      </c>
      <c r="B107" s="6" t="s">
        <v>190</v>
      </c>
      <c r="C107" s="6" t="s">
        <v>205</v>
      </c>
      <c r="D107" s="6">
        <v>40</v>
      </c>
      <c r="E107" s="6" t="s">
        <v>206</v>
      </c>
      <c r="F107" s="6"/>
    </row>
    <row r="108" ht="30" customHeight="1" spans="1:6">
      <c r="A108" s="6">
        <v>9</v>
      </c>
      <c r="B108" s="6" t="s">
        <v>190</v>
      </c>
      <c r="C108" s="6" t="s">
        <v>207</v>
      </c>
      <c r="D108" s="6">
        <v>109</v>
      </c>
      <c r="E108" s="6" t="s">
        <v>208</v>
      </c>
      <c r="F108" s="6"/>
    </row>
    <row r="109" ht="39" customHeight="1" spans="1:6">
      <c r="A109" s="6">
        <v>10</v>
      </c>
      <c r="B109" s="6" t="s">
        <v>190</v>
      </c>
      <c r="C109" s="6" t="s">
        <v>185</v>
      </c>
      <c r="D109" s="6">
        <v>11</v>
      </c>
      <c r="E109" s="6" t="s">
        <v>168</v>
      </c>
      <c r="F109" s="6"/>
    </row>
    <row r="110" ht="30" customHeight="1" spans="1:6">
      <c r="A110" s="8" t="s">
        <v>209</v>
      </c>
      <c r="B110" s="8"/>
      <c r="C110" s="8"/>
      <c r="D110" s="18">
        <f>SUM(D100:D109)</f>
        <v>600</v>
      </c>
      <c r="E110" s="18"/>
      <c r="F110" s="18"/>
    </row>
    <row r="111" ht="30" customHeight="1" spans="1:6">
      <c r="A111" s="6">
        <v>1</v>
      </c>
      <c r="B111" s="6" t="s">
        <v>210</v>
      </c>
      <c r="C111" s="7" t="s">
        <v>211</v>
      </c>
      <c r="D111" s="7">
        <v>8</v>
      </c>
      <c r="E111" s="7" t="s">
        <v>212</v>
      </c>
      <c r="F111" s="6"/>
    </row>
    <row r="112" ht="30" customHeight="1" spans="1:6">
      <c r="A112" s="6">
        <v>2</v>
      </c>
      <c r="B112" s="6" t="s">
        <v>210</v>
      </c>
      <c r="C112" s="7" t="s">
        <v>213</v>
      </c>
      <c r="D112" s="7">
        <v>100</v>
      </c>
      <c r="E112" s="7" t="s">
        <v>214</v>
      </c>
      <c r="F112" s="6"/>
    </row>
    <row r="113" ht="30" customHeight="1" spans="1:6">
      <c r="A113" s="6">
        <v>3</v>
      </c>
      <c r="B113" s="6" t="s">
        <v>210</v>
      </c>
      <c r="C113" s="7" t="s">
        <v>213</v>
      </c>
      <c r="D113" s="7">
        <v>36</v>
      </c>
      <c r="E113" s="7" t="s">
        <v>215</v>
      </c>
      <c r="F113" s="6"/>
    </row>
    <row r="114" ht="30" customHeight="1" spans="1:6">
      <c r="A114" s="6">
        <v>4</v>
      </c>
      <c r="B114" s="6" t="s">
        <v>210</v>
      </c>
      <c r="C114" s="7" t="s">
        <v>216</v>
      </c>
      <c r="D114" s="7">
        <v>50</v>
      </c>
      <c r="E114" s="7" t="s">
        <v>217</v>
      </c>
      <c r="F114" s="6"/>
    </row>
    <row r="115" ht="30" customHeight="1" spans="1:6">
      <c r="A115" s="6">
        <v>5</v>
      </c>
      <c r="B115" s="6" t="s">
        <v>210</v>
      </c>
      <c r="C115" s="7" t="s">
        <v>218</v>
      </c>
      <c r="D115" s="7">
        <v>40</v>
      </c>
      <c r="E115" s="7" t="s">
        <v>219</v>
      </c>
      <c r="F115" s="6"/>
    </row>
    <row r="116" ht="30" customHeight="1" spans="1:6">
      <c r="A116" s="6">
        <v>6</v>
      </c>
      <c r="B116" s="6" t="s">
        <v>210</v>
      </c>
      <c r="C116" s="7" t="s">
        <v>218</v>
      </c>
      <c r="D116" s="7">
        <v>54</v>
      </c>
      <c r="E116" s="7" t="s">
        <v>220</v>
      </c>
      <c r="F116" s="6"/>
    </row>
    <row r="117" ht="30" customHeight="1" spans="1:6">
      <c r="A117" s="6">
        <v>7</v>
      </c>
      <c r="B117" s="6" t="s">
        <v>210</v>
      </c>
      <c r="C117" s="7" t="s">
        <v>218</v>
      </c>
      <c r="D117" s="7">
        <v>25</v>
      </c>
      <c r="E117" s="7" t="s">
        <v>221</v>
      </c>
      <c r="F117" s="6"/>
    </row>
    <row r="118" ht="30" customHeight="1" spans="1:6">
      <c r="A118" s="6">
        <v>8</v>
      </c>
      <c r="B118" s="6" t="s">
        <v>210</v>
      </c>
      <c r="C118" s="7" t="s">
        <v>218</v>
      </c>
      <c r="D118" s="7">
        <v>20</v>
      </c>
      <c r="E118" s="7" t="s">
        <v>222</v>
      </c>
      <c r="F118" s="6"/>
    </row>
    <row r="119" ht="30" customHeight="1" spans="1:6">
      <c r="A119" s="6">
        <v>9</v>
      </c>
      <c r="B119" s="6" t="s">
        <v>210</v>
      </c>
      <c r="C119" s="7" t="s">
        <v>218</v>
      </c>
      <c r="D119" s="7">
        <v>80</v>
      </c>
      <c r="E119" s="7" t="s">
        <v>223</v>
      </c>
      <c r="F119" s="6"/>
    </row>
    <row r="120" ht="30" customHeight="1" spans="1:6">
      <c r="A120" s="6">
        <v>10</v>
      </c>
      <c r="B120" s="6" t="s">
        <v>210</v>
      </c>
      <c r="C120" s="7" t="s">
        <v>224</v>
      </c>
      <c r="D120" s="7">
        <v>60</v>
      </c>
      <c r="E120" s="7" t="s">
        <v>225</v>
      </c>
      <c r="F120" s="6"/>
    </row>
    <row r="121" ht="30" customHeight="1" spans="1:6">
      <c r="A121" s="6">
        <v>11</v>
      </c>
      <c r="B121" s="6" t="s">
        <v>210</v>
      </c>
      <c r="C121" s="7" t="s">
        <v>226</v>
      </c>
      <c r="D121" s="7">
        <v>30</v>
      </c>
      <c r="E121" s="7" t="s">
        <v>227</v>
      </c>
      <c r="F121" s="6"/>
    </row>
    <row r="122" ht="30" customHeight="1" spans="1:6">
      <c r="A122" s="6">
        <v>12</v>
      </c>
      <c r="B122" s="6" t="s">
        <v>210</v>
      </c>
      <c r="C122" s="7" t="s">
        <v>226</v>
      </c>
      <c r="D122" s="7">
        <v>20</v>
      </c>
      <c r="E122" s="7" t="s">
        <v>228</v>
      </c>
      <c r="F122" s="6"/>
    </row>
    <row r="123" ht="30" customHeight="1" spans="1:6">
      <c r="A123" s="6">
        <v>13</v>
      </c>
      <c r="B123" s="6" t="s">
        <v>210</v>
      </c>
      <c r="C123" s="7" t="s">
        <v>229</v>
      </c>
      <c r="D123" s="7">
        <v>60</v>
      </c>
      <c r="E123" s="7" t="s">
        <v>230</v>
      </c>
      <c r="F123" s="6"/>
    </row>
    <row r="124" ht="30" customHeight="1" spans="1:6">
      <c r="A124" s="6">
        <v>14</v>
      </c>
      <c r="B124" s="6" t="s">
        <v>210</v>
      </c>
      <c r="C124" s="7" t="s">
        <v>231</v>
      </c>
      <c r="D124" s="7">
        <v>10</v>
      </c>
      <c r="E124" s="7" t="s">
        <v>232</v>
      </c>
      <c r="F124" s="6"/>
    </row>
    <row r="125" ht="30" customHeight="1" spans="1:6">
      <c r="A125" s="6">
        <v>15</v>
      </c>
      <c r="B125" s="6" t="s">
        <v>210</v>
      </c>
      <c r="C125" s="7" t="s">
        <v>233</v>
      </c>
      <c r="D125" s="7">
        <v>7</v>
      </c>
      <c r="E125" s="7" t="s">
        <v>234</v>
      </c>
      <c r="F125" s="6"/>
    </row>
    <row r="126" ht="30" customHeight="1" spans="1:6">
      <c r="A126" s="8" t="s">
        <v>235</v>
      </c>
      <c r="B126" s="8"/>
      <c r="C126" s="8"/>
      <c r="D126" s="9">
        <f>SUM(D111:D125)</f>
        <v>600</v>
      </c>
      <c r="E126" s="9"/>
      <c r="F126" s="8"/>
    </row>
    <row r="127" ht="30" customHeight="1" spans="1:6">
      <c r="A127" s="6">
        <v>1</v>
      </c>
      <c r="B127" s="17" t="s">
        <v>236</v>
      </c>
      <c r="C127" s="17" t="s">
        <v>237</v>
      </c>
      <c r="D127" s="17">
        <v>10</v>
      </c>
      <c r="E127" s="17" t="s">
        <v>238</v>
      </c>
      <c r="F127" s="17"/>
    </row>
    <row r="128" ht="30" customHeight="1" spans="1:6">
      <c r="A128" s="6">
        <v>2</v>
      </c>
      <c r="B128" s="17" t="s">
        <v>236</v>
      </c>
      <c r="C128" s="17" t="s">
        <v>239</v>
      </c>
      <c r="D128" s="17">
        <v>4</v>
      </c>
      <c r="E128" s="17" t="s">
        <v>240</v>
      </c>
      <c r="F128" s="17"/>
    </row>
    <row r="129" ht="30" customHeight="1" spans="1:6">
      <c r="A129" s="6">
        <v>3</v>
      </c>
      <c r="B129" s="17" t="s">
        <v>236</v>
      </c>
      <c r="C129" s="17" t="s">
        <v>241</v>
      </c>
      <c r="D129" s="17">
        <v>74</v>
      </c>
      <c r="E129" s="17" t="s">
        <v>242</v>
      </c>
      <c r="F129" s="17"/>
    </row>
    <row r="130" ht="30" customHeight="1" spans="1:6">
      <c r="A130" s="6">
        <v>4</v>
      </c>
      <c r="B130" s="17" t="s">
        <v>236</v>
      </c>
      <c r="C130" s="17" t="s">
        <v>243</v>
      </c>
      <c r="D130" s="17">
        <v>76</v>
      </c>
      <c r="E130" s="17" t="s">
        <v>244</v>
      </c>
      <c r="F130" s="17"/>
    </row>
    <row r="131" ht="30" customHeight="1" spans="1:6">
      <c r="A131" s="6">
        <v>5</v>
      </c>
      <c r="B131" s="17" t="s">
        <v>236</v>
      </c>
      <c r="C131" s="17" t="s">
        <v>245</v>
      </c>
      <c r="D131" s="17">
        <v>15</v>
      </c>
      <c r="E131" s="17" t="s">
        <v>246</v>
      </c>
      <c r="F131" s="17"/>
    </row>
    <row r="132" ht="30" customHeight="1" spans="1:6">
      <c r="A132" s="6">
        <v>6</v>
      </c>
      <c r="B132" s="17" t="s">
        <v>236</v>
      </c>
      <c r="C132" s="17" t="s">
        <v>247</v>
      </c>
      <c r="D132" s="17">
        <v>48</v>
      </c>
      <c r="E132" s="17" t="s">
        <v>248</v>
      </c>
      <c r="F132" s="17"/>
    </row>
    <row r="133" ht="30" customHeight="1" spans="1:6">
      <c r="A133" s="6">
        <v>7</v>
      </c>
      <c r="B133" s="17" t="s">
        <v>236</v>
      </c>
      <c r="C133" s="17" t="s">
        <v>249</v>
      </c>
      <c r="D133" s="17">
        <v>23</v>
      </c>
      <c r="E133" s="17" t="s">
        <v>250</v>
      </c>
      <c r="F133" s="17"/>
    </row>
    <row r="134" ht="30" customHeight="1" spans="1:6">
      <c r="A134" s="6">
        <v>8</v>
      </c>
      <c r="B134" s="17" t="s">
        <v>236</v>
      </c>
      <c r="C134" s="17" t="s">
        <v>251</v>
      </c>
      <c r="D134" s="17">
        <v>350</v>
      </c>
      <c r="E134" s="17" t="s">
        <v>252</v>
      </c>
      <c r="F134" s="17"/>
    </row>
    <row r="135" ht="30" customHeight="1" spans="1:6">
      <c r="A135" s="8" t="s">
        <v>253</v>
      </c>
      <c r="B135" s="8"/>
      <c r="C135" s="8"/>
      <c r="D135" s="18">
        <f>SUM(D127:D134)</f>
        <v>600</v>
      </c>
      <c r="E135" s="18"/>
      <c r="F135" s="8"/>
    </row>
    <row r="136" ht="30" customHeight="1" spans="1:6">
      <c r="A136" s="6">
        <v>1</v>
      </c>
      <c r="B136" s="6" t="s">
        <v>254</v>
      </c>
      <c r="C136" s="6" t="s">
        <v>255</v>
      </c>
      <c r="D136" s="6">
        <v>100</v>
      </c>
      <c r="E136" s="6" t="s">
        <v>256</v>
      </c>
      <c r="F136" s="6"/>
    </row>
    <row r="137" ht="30" customHeight="1" spans="1:6">
      <c r="A137" s="6">
        <v>2</v>
      </c>
      <c r="B137" s="6" t="s">
        <v>254</v>
      </c>
      <c r="C137" s="6" t="s">
        <v>257</v>
      </c>
      <c r="D137" s="6">
        <v>230</v>
      </c>
      <c r="E137" s="6" t="s">
        <v>257</v>
      </c>
      <c r="F137" s="6"/>
    </row>
    <row r="138" ht="30" customHeight="1" spans="1:6">
      <c r="A138" s="6">
        <v>3</v>
      </c>
      <c r="B138" s="6" t="s">
        <v>254</v>
      </c>
      <c r="C138" s="6" t="s">
        <v>258</v>
      </c>
      <c r="D138" s="6">
        <v>200</v>
      </c>
      <c r="E138" s="6" t="s">
        <v>258</v>
      </c>
      <c r="F138" s="6"/>
    </row>
    <row r="139" ht="30" customHeight="1" spans="1:6">
      <c r="A139" s="6">
        <v>4</v>
      </c>
      <c r="B139" s="6" t="s">
        <v>254</v>
      </c>
      <c r="C139" s="6" t="s">
        <v>259</v>
      </c>
      <c r="D139" s="6">
        <v>20</v>
      </c>
      <c r="E139" s="6" t="s">
        <v>260</v>
      </c>
      <c r="F139" s="6"/>
    </row>
    <row r="140" ht="50" customHeight="1" spans="1:6">
      <c r="A140" s="6">
        <v>5</v>
      </c>
      <c r="B140" s="6" t="s">
        <v>254</v>
      </c>
      <c r="C140" s="6" t="s">
        <v>261</v>
      </c>
      <c r="D140" s="6">
        <v>50</v>
      </c>
      <c r="E140" s="6" t="s">
        <v>261</v>
      </c>
      <c r="F140" s="6"/>
    </row>
    <row r="141" ht="30" customHeight="1" spans="1:6">
      <c r="A141" s="8" t="s">
        <v>262</v>
      </c>
      <c r="B141" s="8"/>
      <c r="C141" s="8"/>
      <c r="D141" s="8">
        <f>SUM(D136:D140)</f>
        <v>600</v>
      </c>
      <c r="E141" s="8"/>
      <c r="F141" s="8"/>
    </row>
    <row r="142" ht="50" customHeight="1" spans="1:6">
      <c r="A142" s="6">
        <v>1</v>
      </c>
      <c r="B142" s="6" t="s">
        <v>263</v>
      </c>
      <c r="C142" s="7" t="s">
        <v>264</v>
      </c>
      <c r="D142" s="7">
        <v>6.6</v>
      </c>
      <c r="E142" s="7" t="s">
        <v>265</v>
      </c>
      <c r="F142" s="6"/>
    </row>
    <row r="143" ht="50" customHeight="1" spans="1:6">
      <c r="A143" s="6">
        <v>2</v>
      </c>
      <c r="B143" s="6" t="s">
        <v>263</v>
      </c>
      <c r="C143" s="7" t="s">
        <v>266</v>
      </c>
      <c r="D143" s="7">
        <v>42</v>
      </c>
      <c r="E143" s="7" t="s">
        <v>267</v>
      </c>
      <c r="F143" s="6"/>
    </row>
    <row r="144" ht="50" customHeight="1" spans="1:6">
      <c r="A144" s="6">
        <v>3</v>
      </c>
      <c r="B144" s="6" t="s">
        <v>263</v>
      </c>
      <c r="C144" s="7" t="s">
        <v>268</v>
      </c>
      <c r="D144" s="7">
        <v>28</v>
      </c>
      <c r="E144" s="7" t="s">
        <v>269</v>
      </c>
      <c r="F144" s="6"/>
    </row>
    <row r="145" ht="50" customHeight="1" spans="1:6">
      <c r="A145" s="6">
        <v>4</v>
      </c>
      <c r="B145" s="6" t="s">
        <v>263</v>
      </c>
      <c r="C145" s="7" t="s">
        <v>270</v>
      </c>
      <c r="D145" s="7">
        <v>20</v>
      </c>
      <c r="E145" s="7" t="s">
        <v>271</v>
      </c>
      <c r="F145" s="6"/>
    </row>
    <row r="146" ht="50" customHeight="1" spans="1:6">
      <c r="A146" s="6">
        <v>5</v>
      </c>
      <c r="B146" s="6" t="s">
        <v>263</v>
      </c>
      <c r="C146" s="7" t="s">
        <v>272</v>
      </c>
      <c r="D146" s="7">
        <v>35</v>
      </c>
      <c r="E146" s="7" t="s">
        <v>273</v>
      </c>
      <c r="F146" s="6"/>
    </row>
    <row r="147" ht="50" customHeight="1" spans="1:6">
      <c r="A147" s="6">
        <v>6</v>
      </c>
      <c r="B147" s="6" t="s">
        <v>263</v>
      </c>
      <c r="C147" s="7" t="s">
        <v>274</v>
      </c>
      <c r="D147" s="7">
        <v>35</v>
      </c>
      <c r="E147" s="7" t="s">
        <v>275</v>
      </c>
      <c r="F147" s="6"/>
    </row>
    <row r="148" ht="50" customHeight="1" spans="1:6">
      <c r="A148" s="6">
        <v>7</v>
      </c>
      <c r="B148" s="6" t="s">
        <v>263</v>
      </c>
      <c r="C148" s="14" t="s">
        <v>276</v>
      </c>
      <c r="D148" s="7">
        <v>24</v>
      </c>
      <c r="E148" s="14" t="s">
        <v>277</v>
      </c>
      <c r="F148" s="6"/>
    </row>
    <row r="149" ht="40" customHeight="1" spans="1:6">
      <c r="A149" s="6">
        <v>8</v>
      </c>
      <c r="B149" s="6" t="s">
        <v>263</v>
      </c>
      <c r="C149" s="7" t="s">
        <v>278</v>
      </c>
      <c r="D149" s="7">
        <v>15</v>
      </c>
      <c r="E149" s="7" t="s">
        <v>279</v>
      </c>
      <c r="F149" s="6"/>
    </row>
    <row r="150" ht="40" customHeight="1" spans="1:6">
      <c r="A150" s="6">
        <v>9</v>
      </c>
      <c r="B150" s="6" t="s">
        <v>263</v>
      </c>
      <c r="C150" s="7" t="s">
        <v>280</v>
      </c>
      <c r="D150" s="7">
        <v>20</v>
      </c>
      <c r="E150" s="7" t="s">
        <v>281</v>
      </c>
      <c r="F150" s="6"/>
    </row>
    <row r="151" ht="40" customHeight="1" spans="1:6">
      <c r="A151" s="6">
        <v>10</v>
      </c>
      <c r="B151" s="6" t="s">
        <v>263</v>
      </c>
      <c r="C151" s="7" t="s">
        <v>282</v>
      </c>
      <c r="D151" s="7">
        <v>67</v>
      </c>
      <c r="E151" s="7" t="s">
        <v>283</v>
      </c>
      <c r="F151" s="6"/>
    </row>
    <row r="152" ht="59" customHeight="1" spans="1:6">
      <c r="A152" s="6">
        <v>11</v>
      </c>
      <c r="B152" s="6" t="s">
        <v>263</v>
      </c>
      <c r="C152" s="7" t="s">
        <v>284</v>
      </c>
      <c r="D152" s="7">
        <v>30</v>
      </c>
      <c r="E152" s="7" t="s">
        <v>285</v>
      </c>
      <c r="F152" s="6"/>
    </row>
    <row r="153" ht="30" customHeight="1" spans="1:6">
      <c r="A153" s="6">
        <v>12</v>
      </c>
      <c r="B153" s="6" t="s">
        <v>263</v>
      </c>
      <c r="C153" s="7" t="s">
        <v>286</v>
      </c>
      <c r="D153" s="7">
        <v>27.4</v>
      </c>
      <c r="E153" s="7" t="s">
        <v>287</v>
      </c>
      <c r="F153" s="6"/>
    </row>
    <row r="154" ht="30" customHeight="1" spans="1:6">
      <c r="A154" s="6">
        <v>13</v>
      </c>
      <c r="B154" s="6" t="s">
        <v>263</v>
      </c>
      <c r="C154" s="7" t="s">
        <v>288</v>
      </c>
      <c r="D154" s="7">
        <v>32</v>
      </c>
      <c r="E154" s="7" t="s">
        <v>289</v>
      </c>
      <c r="F154" s="6"/>
    </row>
    <row r="155" ht="30" customHeight="1" spans="1:6">
      <c r="A155" s="6">
        <v>14</v>
      </c>
      <c r="B155" s="6" t="s">
        <v>263</v>
      </c>
      <c r="C155" s="7" t="s">
        <v>290</v>
      </c>
      <c r="D155" s="7">
        <v>15</v>
      </c>
      <c r="E155" s="7" t="s">
        <v>291</v>
      </c>
      <c r="F155" s="6"/>
    </row>
    <row r="156" ht="30" customHeight="1" spans="1:6">
      <c r="A156" s="6">
        <v>15</v>
      </c>
      <c r="B156" s="6" t="s">
        <v>263</v>
      </c>
      <c r="C156" s="7" t="s">
        <v>292</v>
      </c>
      <c r="D156" s="7">
        <v>30</v>
      </c>
      <c r="E156" s="7" t="s">
        <v>293</v>
      </c>
      <c r="F156" s="6"/>
    </row>
    <row r="157" ht="30" customHeight="1" spans="1:6">
      <c r="A157" s="6">
        <v>16</v>
      </c>
      <c r="B157" s="6" t="s">
        <v>263</v>
      </c>
      <c r="C157" s="7" t="s">
        <v>294</v>
      </c>
      <c r="D157" s="7">
        <v>20</v>
      </c>
      <c r="E157" s="7" t="s">
        <v>295</v>
      </c>
      <c r="F157" s="6"/>
    </row>
    <row r="158" ht="87" customHeight="1" spans="1:6">
      <c r="A158" s="6">
        <v>17</v>
      </c>
      <c r="B158" s="6" t="s">
        <v>263</v>
      </c>
      <c r="C158" s="7" t="s">
        <v>296</v>
      </c>
      <c r="D158" s="7">
        <v>70</v>
      </c>
      <c r="E158" s="7" t="s">
        <v>297</v>
      </c>
      <c r="F158" s="6"/>
    </row>
    <row r="159" ht="30" customHeight="1" spans="1:6">
      <c r="A159" s="6">
        <v>18</v>
      </c>
      <c r="B159" s="6" t="s">
        <v>263</v>
      </c>
      <c r="C159" s="17" t="s">
        <v>298</v>
      </c>
      <c r="D159" s="7">
        <v>35</v>
      </c>
      <c r="E159" s="17" t="s">
        <v>299</v>
      </c>
      <c r="F159" s="6"/>
    </row>
    <row r="160" ht="30" customHeight="1" spans="1:6">
      <c r="A160" s="6">
        <v>19</v>
      </c>
      <c r="B160" s="6" t="s">
        <v>263</v>
      </c>
      <c r="C160" s="7" t="s">
        <v>300</v>
      </c>
      <c r="D160" s="7">
        <v>8</v>
      </c>
      <c r="E160" s="7" t="s">
        <v>301</v>
      </c>
      <c r="F160" s="6"/>
    </row>
    <row r="161" ht="30" customHeight="1" spans="1:6">
      <c r="A161" s="6">
        <v>20</v>
      </c>
      <c r="B161" s="6" t="s">
        <v>263</v>
      </c>
      <c r="C161" s="7" t="s">
        <v>302</v>
      </c>
      <c r="D161" s="7">
        <v>35</v>
      </c>
      <c r="E161" s="7" t="s">
        <v>303</v>
      </c>
      <c r="F161" s="6"/>
    </row>
    <row r="162" ht="30" customHeight="1" spans="1:6">
      <c r="A162" s="6">
        <v>21</v>
      </c>
      <c r="B162" s="6" t="s">
        <v>263</v>
      </c>
      <c r="C162" s="7" t="s">
        <v>304</v>
      </c>
      <c r="D162" s="7">
        <v>5</v>
      </c>
      <c r="E162" s="7" t="s">
        <v>305</v>
      </c>
      <c r="F162" s="6"/>
    </row>
    <row r="163" ht="30" customHeight="1" spans="1:6">
      <c r="A163" s="8" t="s">
        <v>306</v>
      </c>
      <c r="B163" s="8"/>
      <c r="C163" s="8"/>
      <c r="D163" s="9">
        <f>SUM(D142:D162)</f>
        <v>600</v>
      </c>
      <c r="E163" s="9"/>
      <c r="F163" s="8"/>
    </row>
    <row r="164" ht="30" customHeight="1" spans="1:6">
      <c r="A164" s="6">
        <v>1</v>
      </c>
      <c r="B164" s="6" t="s">
        <v>307</v>
      </c>
      <c r="C164" s="19" t="s">
        <v>308</v>
      </c>
      <c r="D164" s="19">
        <v>388</v>
      </c>
      <c r="E164" s="19" t="s">
        <v>309</v>
      </c>
      <c r="F164" s="6"/>
    </row>
    <row r="165" ht="30" customHeight="1" spans="1:6">
      <c r="A165" s="6">
        <v>2</v>
      </c>
      <c r="B165" s="6" t="s">
        <v>307</v>
      </c>
      <c r="C165" s="6" t="s">
        <v>310</v>
      </c>
      <c r="D165" s="6">
        <v>119</v>
      </c>
      <c r="E165" s="6" t="s">
        <v>311</v>
      </c>
      <c r="F165" s="6"/>
    </row>
    <row r="166" ht="30" customHeight="1" spans="1:6">
      <c r="A166" s="6">
        <v>3</v>
      </c>
      <c r="B166" s="6" t="s">
        <v>307</v>
      </c>
      <c r="C166" s="6" t="s">
        <v>312</v>
      </c>
      <c r="D166" s="6">
        <v>93</v>
      </c>
      <c r="E166" s="6" t="s">
        <v>313</v>
      </c>
      <c r="F166" s="6"/>
    </row>
    <row r="167" ht="30" customHeight="1" spans="1:6">
      <c r="A167" s="8" t="s">
        <v>314</v>
      </c>
      <c r="B167" s="8"/>
      <c r="C167" s="8"/>
      <c r="D167" s="8">
        <f>SUM(D164:D166)</f>
        <v>600</v>
      </c>
      <c r="E167" s="8"/>
      <c r="F167" s="8"/>
    </row>
    <row r="168" ht="30" customHeight="1" spans="1:6">
      <c r="A168" s="6">
        <v>1</v>
      </c>
      <c r="B168" s="6" t="s">
        <v>315</v>
      </c>
      <c r="C168" s="6" t="s">
        <v>316</v>
      </c>
      <c r="D168" s="6">
        <v>15</v>
      </c>
      <c r="E168" s="6" t="s">
        <v>317</v>
      </c>
      <c r="F168" s="6"/>
    </row>
    <row r="169" ht="30" customHeight="1" spans="1:6">
      <c r="A169" s="6">
        <v>2</v>
      </c>
      <c r="B169" s="6" t="s">
        <v>315</v>
      </c>
      <c r="C169" s="6" t="s">
        <v>318</v>
      </c>
      <c r="D169" s="6">
        <v>12</v>
      </c>
      <c r="E169" s="6" t="s">
        <v>319</v>
      </c>
      <c r="F169" s="6"/>
    </row>
    <row r="170" ht="30" customHeight="1" spans="1:6">
      <c r="A170" s="6">
        <v>3</v>
      </c>
      <c r="B170" s="6" t="s">
        <v>315</v>
      </c>
      <c r="C170" s="6" t="s">
        <v>320</v>
      </c>
      <c r="D170" s="6">
        <v>15</v>
      </c>
      <c r="E170" s="6" t="s">
        <v>321</v>
      </c>
      <c r="F170" s="6"/>
    </row>
    <row r="171" ht="30" customHeight="1" spans="1:6">
      <c r="A171" s="6">
        <v>4</v>
      </c>
      <c r="B171" s="6" t="s">
        <v>315</v>
      </c>
      <c r="C171" s="6" t="s">
        <v>322</v>
      </c>
      <c r="D171" s="6">
        <v>15</v>
      </c>
      <c r="E171" s="6" t="s">
        <v>323</v>
      </c>
      <c r="F171" s="6"/>
    </row>
    <row r="172" ht="30" customHeight="1" spans="1:6">
      <c r="A172" s="6">
        <v>5</v>
      </c>
      <c r="B172" s="6" t="s">
        <v>315</v>
      </c>
      <c r="C172" s="6" t="s">
        <v>324</v>
      </c>
      <c r="D172" s="6">
        <v>15</v>
      </c>
      <c r="E172" s="6" t="s">
        <v>325</v>
      </c>
      <c r="F172" s="6"/>
    </row>
    <row r="173" ht="30" customHeight="1" spans="1:6">
      <c r="A173" s="6">
        <v>6</v>
      </c>
      <c r="B173" s="6" t="s">
        <v>315</v>
      </c>
      <c r="C173" s="6" t="s">
        <v>326</v>
      </c>
      <c r="D173" s="6">
        <v>5</v>
      </c>
      <c r="E173" s="6" t="s">
        <v>327</v>
      </c>
      <c r="F173" s="6"/>
    </row>
    <row r="174" ht="30" customHeight="1" spans="1:6">
      <c r="A174" s="6">
        <v>7</v>
      </c>
      <c r="B174" s="6" t="s">
        <v>315</v>
      </c>
      <c r="C174" s="6" t="s">
        <v>328</v>
      </c>
      <c r="D174" s="6">
        <v>11</v>
      </c>
      <c r="E174" s="6" t="s">
        <v>328</v>
      </c>
      <c r="F174" s="6"/>
    </row>
    <row r="175" ht="30" customHeight="1" spans="1:6">
      <c r="A175" s="6">
        <v>8</v>
      </c>
      <c r="B175" s="6" t="s">
        <v>315</v>
      </c>
      <c r="C175" s="6" t="s">
        <v>329</v>
      </c>
      <c r="D175" s="6">
        <v>70</v>
      </c>
      <c r="E175" s="6" t="s">
        <v>330</v>
      </c>
      <c r="F175" s="6"/>
    </row>
    <row r="176" ht="30" customHeight="1" spans="1:6">
      <c r="A176" s="6">
        <v>9</v>
      </c>
      <c r="B176" s="6" t="s">
        <v>315</v>
      </c>
      <c r="C176" s="6" t="s">
        <v>331</v>
      </c>
      <c r="D176" s="6">
        <v>15</v>
      </c>
      <c r="E176" s="6" t="s">
        <v>321</v>
      </c>
      <c r="F176" s="6"/>
    </row>
    <row r="177" ht="30" customHeight="1" spans="1:6">
      <c r="A177" s="6">
        <v>10</v>
      </c>
      <c r="B177" s="6" t="s">
        <v>315</v>
      </c>
      <c r="C177" s="6" t="s">
        <v>332</v>
      </c>
      <c r="D177" s="6">
        <v>4</v>
      </c>
      <c r="E177" s="6" t="s">
        <v>332</v>
      </c>
      <c r="F177" s="6"/>
    </row>
    <row r="178" ht="30" customHeight="1" spans="1:6">
      <c r="A178" s="6">
        <v>11</v>
      </c>
      <c r="B178" s="6" t="s">
        <v>315</v>
      </c>
      <c r="C178" s="6" t="s">
        <v>333</v>
      </c>
      <c r="D178" s="6">
        <v>30</v>
      </c>
      <c r="E178" s="6" t="s">
        <v>334</v>
      </c>
      <c r="F178" s="6"/>
    </row>
    <row r="179" ht="30" customHeight="1" spans="1:6">
      <c r="A179" s="6">
        <v>12</v>
      </c>
      <c r="B179" s="6" t="s">
        <v>315</v>
      </c>
      <c r="C179" s="6" t="s">
        <v>335</v>
      </c>
      <c r="D179" s="6">
        <v>18.5</v>
      </c>
      <c r="E179" s="6" t="s">
        <v>335</v>
      </c>
      <c r="F179" s="6"/>
    </row>
    <row r="180" ht="30" customHeight="1" spans="1:6">
      <c r="A180" s="6">
        <v>13</v>
      </c>
      <c r="B180" s="6" t="s">
        <v>315</v>
      </c>
      <c r="C180" s="6" t="s">
        <v>336</v>
      </c>
      <c r="D180" s="6">
        <v>6.5</v>
      </c>
      <c r="E180" s="6" t="s">
        <v>336</v>
      </c>
      <c r="F180" s="6"/>
    </row>
    <row r="181" ht="30" customHeight="1" spans="1:6">
      <c r="A181" s="6">
        <v>14</v>
      </c>
      <c r="B181" s="6" t="s">
        <v>315</v>
      </c>
      <c r="C181" s="20" t="s">
        <v>337</v>
      </c>
      <c r="D181" s="20">
        <v>368</v>
      </c>
      <c r="E181" s="20" t="s">
        <v>337</v>
      </c>
      <c r="F181" s="6"/>
    </row>
    <row r="182" ht="30" customHeight="1" spans="1:6">
      <c r="A182" s="8" t="s">
        <v>338</v>
      </c>
      <c r="B182" s="8"/>
      <c r="C182" s="8"/>
      <c r="D182" s="8">
        <f>SUM(D168:D181)</f>
        <v>600</v>
      </c>
      <c r="E182" s="8"/>
      <c r="F182" s="8"/>
    </row>
    <row r="183" ht="30" customHeight="1" spans="1:6">
      <c r="A183" s="6">
        <v>1</v>
      </c>
      <c r="B183" s="6" t="s">
        <v>339</v>
      </c>
      <c r="C183" s="6" t="s">
        <v>340</v>
      </c>
      <c r="D183" s="6">
        <v>20</v>
      </c>
      <c r="E183" s="6" t="s">
        <v>341</v>
      </c>
      <c r="F183" s="6"/>
    </row>
    <row r="184" ht="30" customHeight="1" spans="1:6">
      <c r="A184" s="6">
        <v>2</v>
      </c>
      <c r="B184" s="6" t="s">
        <v>339</v>
      </c>
      <c r="C184" s="6" t="s">
        <v>342</v>
      </c>
      <c r="D184" s="6">
        <v>56</v>
      </c>
      <c r="E184" s="6" t="s">
        <v>343</v>
      </c>
      <c r="F184" s="6"/>
    </row>
    <row r="185" ht="30" customHeight="1" spans="1:6">
      <c r="A185" s="6">
        <v>3</v>
      </c>
      <c r="B185" s="6" t="s">
        <v>339</v>
      </c>
      <c r="C185" s="6" t="s">
        <v>344</v>
      </c>
      <c r="D185" s="6">
        <v>321.7</v>
      </c>
      <c r="E185" s="6" t="s">
        <v>345</v>
      </c>
      <c r="F185" s="6"/>
    </row>
    <row r="186" ht="30" customHeight="1" spans="1:6">
      <c r="A186" s="6">
        <v>4</v>
      </c>
      <c r="B186" s="6" t="s">
        <v>339</v>
      </c>
      <c r="C186" s="6" t="s">
        <v>346</v>
      </c>
      <c r="D186" s="6">
        <v>73.5</v>
      </c>
      <c r="E186" s="6" t="s">
        <v>347</v>
      </c>
      <c r="F186" s="6"/>
    </row>
    <row r="187" ht="30" customHeight="1" spans="1:6">
      <c r="A187" s="6">
        <v>5</v>
      </c>
      <c r="B187" s="6" t="s">
        <v>339</v>
      </c>
      <c r="C187" s="6" t="s">
        <v>348</v>
      </c>
      <c r="D187" s="6">
        <v>28.8</v>
      </c>
      <c r="E187" s="6" t="s">
        <v>349</v>
      </c>
      <c r="F187" s="6"/>
    </row>
    <row r="188" ht="30" customHeight="1" spans="1:6">
      <c r="A188" s="6">
        <v>6</v>
      </c>
      <c r="B188" s="6" t="s">
        <v>339</v>
      </c>
      <c r="C188" s="6" t="s">
        <v>350</v>
      </c>
      <c r="D188" s="6">
        <v>40</v>
      </c>
      <c r="E188" s="6" t="s">
        <v>351</v>
      </c>
      <c r="F188" s="6"/>
    </row>
    <row r="189" ht="30" customHeight="1" spans="1:6">
      <c r="A189" s="6">
        <v>7</v>
      </c>
      <c r="B189" s="6" t="s">
        <v>339</v>
      </c>
      <c r="C189" s="6" t="s">
        <v>11</v>
      </c>
      <c r="D189" s="6">
        <v>11</v>
      </c>
      <c r="E189" s="6" t="s">
        <v>328</v>
      </c>
      <c r="F189" s="6"/>
    </row>
    <row r="190" ht="30" customHeight="1" spans="1:6">
      <c r="A190" s="6">
        <v>8</v>
      </c>
      <c r="B190" s="6" t="s">
        <v>339</v>
      </c>
      <c r="C190" s="6" t="s">
        <v>352</v>
      </c>
      <c r="D190" s="6">
        <v>15</v>
      </c>
      <c r="E190" s="6" t="s">
        <v>353</v>
      </c>
      <c r="F190" s="6"/>
    </row>
    <row r="191" ht="30" customHeight="1" spans="1:6">
      <c r="A191" s="6">
        <v>9</v>
      </c>
      <c r="B191" s="6" t="s">
        <v>339</v>
      </c>
      <c r="C191" s="6" t="s">
        <v>354</v>
      </c>
      <c r="D191" s="6">
        <v>30</v>
      </c>
      <c r="E191" s="6" t="s">
        <v>355</v>
      </c>
      <c r="F191" s="6"/>
    </row>
    <row r="192" ht="30" customHeight="1" spans="1:6">
      <c r="A192" s="6">
        <v>10</v>
      </c>
      <c r="B192" s="6" t="s">
        <v>339</v>
      </c>
      <c r="C192" s="6" t="s">
        <v>356</v>
      </c>
      <c r="D192" s="6">
        <v>4</v>
      </c>
      <c r="E192" s="6" t="s">
        <v>357</v>
      </c>
      <c r="F192" s="6"/>
    </row>
    <row r="193" ht="30" customHeight="1" spans="1:6">
      <c r="A193" s="8" t="s">
        <v>358</v>
      </c>
      <c r="B193" s="8"/>
      <c r="C193" s="8"/>
      <c r="D193" s="8">
        <f>SUM(D183:D192)</f>
        <v>600</v>
      </c>
      <c r="E193" s="8"/>
      <c r="F193" s="8"/>
    </row>
    <row r="194" ht="30" customHeight="1" spans="1:6">
      <c r="A194" s="21" t="s">
        <v>359</v>
      </c>
      <c r="B194" s="21"/>
      <c r="C194" s="21"/>
      <c r="D194" s="21">
        <f>D193+D182+D167+D163+D141+D135+D126+D110+D99+D89+D80+D73+D64+D55+D38+D29+D23+D13</f>
        <v>10800</v>
      </c>
      <c r="E194" s="21"/>
      <c r="F194" s="21"/>
    </row>
  </sheetData>
  <sortState ref="A4:G195">
    <sortCondition ref="B4:B195"/>
  </sortState>
  <mergeCells count="22">
    <mergeCell ref="A1:F1"/>
    <mergeCell ref="E2:F2"/>
    <mergeCell ref="A13:C13"/>
    <mergeCell ref="A23:C23"/>
    <mergeCell ref="A29:C29"/>
    <mergeCell ref="A38:C38"/>
    <mergeCell ref="A55:C55"/>
    <mergeCell ref="A64:C64"/>
    <mergeCell ref="A73:C73"/>
    <mergeCell ref="A80:C80"/>
    <mergeCell ref="A89:C89"/>
    <mergeCell ref="A99:C99"/>
    <mergeCell ref="A110:C110"/>
    <mergeCell ref="A126:C126"/>
    <mergeCell ref="A135:C135"/>
    <mergeCell ref="A141:C141"/>
    <mergeCell ref="A163:C163"/>
    <mergeCell ref="A167:C167"/>
    <mergeCell ref="A182:C182"/>
    <mergeCell ref="A193:C193"/>
    <mergeCell ref="A194:C194"/>
    <mergeCell ref="E194:F194"/>
  </mergeCells>
  <pageMargins left="0.75" right="0.75" top="1" bottom="1" header="0.5" footer="0.5"/>
  <pageSetup paperSize="9" scale="96"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DBY-W09</dc:creator>
  <cp:lastModifiedBy>-</cp:lastModifiedBy>
  <dcterms:created xsi:type="dcterms:W3CDTF">2021-11-10T19:49:00Z</dcterms:created>
  <cp:lastPrinted>2022-01-21T07:33:00Z</cp:lastPrinted>
  <dcterms:modified xsi:type="dcterms:W3CDTF">2022-08-04T07:34:12Z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EBFAC6FF231A40CC9D95F5D58200BD1F</vt:lpwstr>
  </property>
  <property fmtid="{D5CDD505-2E9C-101B-9397-08002B2CF9AE}" pid="3" name="KSOProductBuildVer">
    <vt:lpwstr>2052-11.1.0.11372</vt:lpwstr>
  </property>
</Properties>
</file>