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10" windowHeight="7905" activeTab="0"/>
  </bookViews>
  <sheets>
    <sheet name="雷州市土地面积  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<sst xmlns="http://schemas.openxmlformats.org/spreadsheetml/2006/main" count="40" uniqueCount="40">
  <si>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雷城街道办</t>
  </si>
  <si>
    <t>西湖街道办</t>
  </si>
  <si>
    <t>新城街道办</t>
  </si>
  <si>
    <t>白沙镇</t>
  </si>
  <si>
    <t>沈塘镇</t>
  </si>
  <si>
    <t>客路镇</t>
  </si>
  <si>
    <t>杨家镇</t>
  </si>
  <si>
    <t>唐家镇</t>
  </si>
  <si>
    <t>企水镇</t>
  </si>
  <si>
    <t>纪家镇</t>
  </si>
  <si>
    <t>松竹镇</t>
  </si>
  <si>
    <t>南兴镇</t>
  </si>
  <si>
    <t>雷高镇</t>
  </si>
  <si>
    <t>东里镇</t>
  </si>
  <si>
    <t>调风镇</t>
  </si>
  <si>
    <t>龙门镇</t>
  </si>
  <si>
    <t>英利镇</t>
  </si>
  <si>
    <t>北和镇</t>
  </si>
  <si>
    <t>乌石镇</t>
  </si>
  <si>
    <t>覃斗镇</t>
  </si>
  <si>
    <t>附城镇</t>
  </si>
  <si>
    <t>雷州市</t>
  </si>
  <si>
    <t>龙门林场</t>
  </si>
  <si>
    <t>土地面积</t>
  </si>
  <si>
    <t>土地面积</t>
  </si>
  <si>
    <t>平方公里</t>
  </si>
  <si>
    <t>占全市总面积(%)</t>
  </si>
  <si>
    <t>广东省丰收糖业发展有限公司</t>
  </si>
  <si>
    <t>唐家林场</t>
  </si>
  <si>
    <t>纪家林场</t>
  </si>
  <si>
    <t>遂溪林场</t>
  </si>
  <si>
    <t>北坡林场</t>
  </si>
  <si>
    <t>湛江奋勇高新区</t>
  </si>
  <si>
    <t>广东省火炬农场</t>
  </si>
  <si>
    <t>广东省幸福农场</t>
  </si>
  <si>
    <t>湛江农垦金星农场</t>
  </si>
  <si>
    <t>湛江农垦东方红农场</t>
  </si>
  <si>
    <t>广东省雷州盐场</t>
  </si>
  <si>
    <t>注：土地面积数据由雷州市国土资源局提供。</t>
  </si>
  <si>
    <t>万亩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</si>
</sst>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;[Red]\-0\ 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_ ;[Red]\-0.000\ "/>
    <numFmt numFmtId="185" formatCode="0.00_);[Red]\(0.00\)"/>
  </numFmts>
  <fonts count="4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color indexed="8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6" fontId="19" fillId="33" borderId="10" xfId="0" applyNumberFormat="1" applyFont="1" applyFill="1" applyBorder="1" applyAlignment="1" applyProtection="1">
      <alignment vertical="center"/>
      <protection/>
    </xf>
    <xf numFmtId="176" fontId="19" fillId="33" borderId="11" xfId="0" applyNumberFormat="1" applyFont="1" applyFill="1" applyBorder="1" applyAlignment="1" applyProtection="1">
      <alignment vertical="center"/>
      <protection/>
    </xf>
    <xf numFmtId="179" fontId="20" fillId="33" borderId="12" xfId="0" applyNumberFormat="1" applyFont="1" applyFill="1" applyBorder="1" applyAlignment="1" applyProtection="1">
      <alignment vertical="center"/>
      <protection/>
    </xf>
    <xf numFmtId="176" fontId="20" fillId="33" borderId="12" xfId="0" applyNumberFormat="1" applyFont="1" applyFill="1" applyBorder="1" applyAlignment="1" applyProtection="1">
      <alignment vertical="center"/>
      <protection/>
    </xf>
    <xf numFmtId="179" fontId="20" fillId="33" borderId="13" xfId="0" applyNumberFormat="1" applyFont="1" applyFill="1" applyBorder="1" applyAlignment="1" applyProtection="1">
      <alignment vertical="center"/>
      <protection/>
    </xf>
    <xf numFmtId="179" fontId="20" fillId="33" borderId="14" xfId="0" applyNumberFormat="1" applyFont="1" applyFill="1" applyBorder="1" applyAlignment="1" applyProtection="1">
      <alignment vertical="center"/>
      <protection/>
    </xf>
    <xf numFmtId="176" fontId="20" fillId="33" borderId="14" xfId="0" applyNumberFormat="1" applyFont="1" applyFill="1" applyBorder="1" applyAlignment="1" applyProtection="1">
      <alignment vertical="center"/>
      <protection/>
    </xf>
    <xf numFmtId="179" fontId="20" fillId="33" borderId="15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2" fillId="33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22" fillId="33" borderId="20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21" xfId="0" applyFont="1" applyBorder="1" applyAlignment="1">
      <alignment horizontal="center" vertical="center" wrapText="1"/>
    </xf>
    <xf numFmtId="0" fontId="24" fillId="33" borderId="22" xfId="0" applyNumberFormat="1" applyFont="1" applyFill="1" applyBorder="1" applyAlignment="1" applyProtection="1">
      <alignment horizontal="center" vertical="center"/>
      <protection/>
    </xf>
    <xf numFmtId="0" fontId="22" fillId="33" borderId="23" xfId="0" applyNumberFormat="1" applyFont="1" applyFill="1" applyBorder="1" applyAlignment="1" applyProtection="1">
      <alignment vertical="center"/>
      <protection/>
    </xf>
    <xf numFmtId="0" fontId="22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9.00390625" defaultRowHeight="13.5"/>
  <cols>
    <col min="1" max="1" width="34.875" style="0" customWidth="1"/>
    <col min="2" max="3" width="16.625" style="0" customWidth="1"/>
    <col min="4" max="4" width="16.375" style="0" customWidth="1"/>
  </cols>
  <sheetData>
    <row r="1" spans="1:4" ht="33" customHeight="1" thickBot="1">
      <c r="A1" s="9" t="s">
        <v>23</v>
      </c>
      <c r="B1" s="9"/>
      <c r="C1" s="9"/>
      <c r="D1" s="9"/>
    </row>
    <row r="2" spans="1:4" ht="24" customHeight="1">
      <c r="A2" s="10"/>
      <c r="B2" s="11" t="s">
        <v>24</v>
      </c>
      <c r="C2" s="12"/>
      <c r="D2" s="13" t="s">
        <v>26</v>
      </c>
    </row>
    <row r="3" spans="1:4" ht="24" customHeight="1" thickBot="1">
      <c r="A3" s="14"/>
      <c r="B3" s="15" t="s">
        <v>25</v>
      </c>
      <c r="C3" s="16" t="s">
        <v>39</v>
      </c>
      <c r="D3" s="17"/>
    </row>
    <row r="4" spans="1:4" ht="24" customHeight="1">
      <c r="A4" s="18" t="s">
        <v>21</v>
      </c>
      <c r="B4" s="1">
        <f>SUM(B5:B37)</f>
        <v>3709.3293999999996</v>
      </c>
      <c r="C4" s="1">
        <f>SUM(C5:C37)</f>
        <v>556.3994100000001</v>
      </c>
      <c r="D4" s="2">
        <f>SUM(D5:D37)</f>
        <v>100.00000000000001</v>
      </c>
    </row>
    <row r="5" spans="1:4" ht="18" customHeight="1">
      <c r="A5" s="19" t="s">
        <v>0</v>
      </c>
      <c r="B5" s="3">
        <v>7.5798999999999985</v>
      </c>
      <c r="C5" s="4">
        <f>B5*0.15</f>
        <v>1.1369849999999997</v>
      </c>
      <c r="D5" s="5">
        <f>B5/$B$4*100</f>
        <v>0.20434690971365335</v>
      </c>
    </row>
    <row r="6" spans="1:4" ht="18" customHeight="1">
      <c r="A6" s="19" t="s">
        <v>1</v>
      </c>
      <c r="B6" s="3">
        <v>7.7648</v>
      </c>
      <c r="C6" s="4">
        <f aca="true" t="shared" si="0" ref="C6:C36">B6*0.15</f>
        <v>1.16472</v>
      </c>
      <c r="D6" s="5">
        <f aca="true" t="shared" si="1" ref="D6:D37">B6/$B$4*100</f>
        <v>0.20933163822010525</v>
      </c>
    </row>
    <row r="7" spans="1:4" ht="18" customHeight="1">
      <c r="A7" s="19" t="s">
        <v>2</v>
      </c>
      <c r="B7" s="3">
        <v>5.4765999999999995</v>
      </c>
      <c r="C7" s="4">
        <f t="shared" si="0"/>
        <v>0.8214899999999999</v>
      </c>
      <c r="D7" s="5">
        <f t="shared" si="1"/>
        <v>0.1476439380120838</v>
      </c>
    </row>
    <row r="8" spans="1:4" ht="18" customHeight="1">
      <c r="A8" s="19" t="s">
        <v>3</v>
      </c>
      <c r="B8" s="3">
        <v>110.64080000000001</v>
      </c>
      <c r="C8" s="4">
        <f t="shared" si="0"/>
        <v>16.596120000000003</v>
      </c>
      <c r="D8" s="5">
        <f t="shared" si="1"/>
        <v>2.982770955849864</v>
      </c>
    </row>
    <row r="9" spans="1:4" ht="18" customHeight="1">
      <c r="A9" s="19" t="s">
        <v>4</v>
      </c>
      <c r="B9" s="3">
        <v>61.53379999999999</v>
      </c>
      <c r="C9" s="4">
        <f t="shared" si="0"/>
        <v>9.230069999999998</v>
      </c>
      <c r="D9" s="5">
        <f t="shared" si="1"/>
        <v>1.658892844620378</v>
      </c>
    </row>
    <row r="10" spans="1:4" ht="18" customHeight="1">
      <c r="A10" s="19" t="s">
        <v>5</v>
      </c>
      <c r="B10" s="3">
        <v>288.2659000000001</v>
      </c>
      <c r="C10" s="4">
        <f t="shared" si="0"/>
        <v>43.239885000000015</v>
      </c>
      <c r="D10" s="5">
        <f t="shared" si="1"/>
        <v>7.7713750631044025</v>
      </c>
    </row>
    <row r="11" spans="1:4" ht="18" customHeight="1">
      <c r="A11" s="19" t="s">
        <v>6</v>
      </c>
      <c r="B11" s="3">
        <v>164.4711</v>
      </c>
      <c r="C11" s="4">
        <f t="shared" si="0"/>
        <v>24.670665</v>
      </c>
      <c r="D11" s="5">
        <f t="shared" si="1"/>
        <v>4.433984752068663</v>
      </c>
    </row>
    <row r="12" spans="1:4" ht="18" customHeight="1">
      <c r="A12" s="19" t="s">
        <v>7</v>
      </c>
      <c r="B12" s="3">
        <v>193.3323</v>
      </c>
      <c r="C12" s="4">
        <f t="shared" si="0"/>
        <v>28.999845</v>
      </c>
      <c r="D12" s="5">
        <f t="shared" si="1"/>
        <v>5.212055311129824</v>
      </c>
    </row>
    <row r="13" spans="1:4" ht="18" customHeight="1">
      <c r="A13" s="19" t="s">
        <v>8</v>
      </c>
      <c r="B13" s="3">
        <v>119.3479</v>
      </c>
      <c r="C13" s="4">
        <f t="shared" si="0"/>
        <v>17.902185</v>
      </c>
      <c r="D13" s="5">
        <f t="shared" si="1"/>
        <v>3.217506107707771</v>
      </c>
    </row>
    <row r="14" spans="1:4" ht="18" customHeight="1">
      <c r="A14" s="19" t="s">
        <v>9</v>
      </c>
      <c r="B14" s="3">
        <v>281.7324</v>
      </c>
      <c r="C14" s="4">
        <f t="shared" si="0"/>
        <v>42.259859999999996</v>
      </c>
      <c r="D14" s="5">
        <f t="shared" si="1"/>
        <v>7.595238104224446</v>
      </c>
    </row>
    <row r="15" spans="1:4" ht="18" customHeight="1">
      <c r="A15" s="19" t="s">
        <v>10</v>
      </c>
      <c r="B15" s="3">
        <v>68.3837</v>
      </c>
      <c r="C15" s="4">
        <f t="shared" si="0"/>
        <v>10.257555</v>
      </c>
      <c r="D15" s="5">
        <f t="shared" si="1"/>
        <v>1.843559647196607</v>
      </c>
    </row>
    <row r="16" spans="1:4" ht="18" customHeight="1">
      <c r="A16" s="19" t="s">
        <v>11</v>
      </c>
      <c r="B16" s="3">
        <v>135.6995</v>
      </c>
      <c r="C16" s="4">
        <f t="shared" si="0"/>
        <v>20.354924999999998</v>
      </c>
      <c r="D16" s="5">
        <f t="shared" si="1"/>
        <v>3.658329723965739</v>
      </c>
    </row>
    <row r="17" spans="1:4" ht="18" customHeight="1">
      <c r="A17" s="19" t="s">
        <v>12</v>
      </c>
      <c r="B17" s="3">
        <v>161.03480000000002</v>
      </c>
      <c r="C17" s="4">
        <f t="shared" si="0"/>
        <v>24.155220000000003</v>
      </c>
      <c r="D17" s="5">
        <f t="shared" si="1"/>
        <v>4.341345365553138</v>
      </c>
    </row>
    <row r="18" spans="1:4" ht="18" customHeight="1">
      <c r="A18" s="19" t="s">
        <v>13</v>
      </c>
      <c r="B18" s="3">
        <v>138.9089</v>
      </c>
      <c r="C18" s="4">
        <f t="shared" si="0"/>
        <v>20.836335</v>
      </c>
      <c r="D18" s="5">
        <f t="shared" si="1"/>
        <v>3.7448521018381387</v>
      </c>
    </row>
    <row r="19" spans="1:4" ht="18" customHeight="1">
      <c r="A19" s="19" t="s">
        <v>14</v>
      </c>
      <c r="B19" s="3">
        <v>221.47840000000005</v>
      </c>
      <c r="C19" s="4">
        <f t="shared" si="0"/>
        <v>33.22176</v>
      </c>
      <c r="D19" s="5">
        <f t="shared" si="1"/>
        <v>5.970847452911571</v>
      </c>
    </row>
    <row r="20" spans="1:4" ht="18" customHeight="1">
      <c r="A20" s="19" t="s">
        <v>15</v>
      </c>
      <c r="B20" s="3">
        <v>244.702</v>
      </c>
      <c r="C20" s="4">
        <f t="shared" si="0"/>
        <v>36.7053</v>
      </c>
      <c r="D20" s="5">
        <f t="shared" si="1"/>
        <v>6.596933666770065</v>
      </c>
    </row>
    <row r="21" spans="1:4" ht="18" customHeight="1">
      <c r="A21" s="19" t="s">
        <v>16</v>
      </c>
      <c r="B21" s="3">
        <v>257.6933</v>
      </c>
      <c r="C21" s="4">
        <f t="shared" si="0"/>
        <v>38.653995</v>
      </c>
      <c r="D21" s="5">
        <f t="shared" si="1"/>
        <v>6.9471667843788705</v>
      </c>
    </row>
    <row r="22" spans="1:4" ht="18" customHeight="1">
      <c r="A22" s="19" t="s">
        <v>17</v>
      </c>
      <c r="B22" s="3">
        <v>183.65380000000005</v>
      </c>
      <c r="C22" s="4">
        <f t="shared" si="0"/>
        <v>27.548070000000006</v>
      </c>
      <c r="D22" s="5">
        <f t="shared" si="1"/>
        <v>4.9511321372537065</v>
      </c>
    </row>
    <row r="23" spans="1:4" ht="18" customHeight="1">
      <c r="A23" s="19" t="s">
        <v>18</v>
      </c>
      <c r="B23" s="3">
        <v>108.963</v>
      </c>
      <c r="C23" s="4">
        <f t="shared" si="0"/>
        <v>16.34445</v>
      </c>
      <c r="D23" s="5">
        <f t="shared" si="1"/>
        <v>2.937539060294834</v>
      </c>
    </row>
    <row r="24" spans="1:4" ht="18" customHeight="1">
      <c r="A24" s="19" t="s">
        <v>19</v>
      </c>
      <c r="B24" s="3">
        <v>108.84549999999999</v>
      </c>
      <c r="C24" s="4">
        <f t="shared" si="0"/>
        <v>16.326824999999996</v>
      </c>
      <c r="D24" s="5">
        <f t="shared" si="1"/>
        <v>2.9343713718172344</v>
      </c>
    </row>
    <row r="25" spans="1:4" ht="18" customHeight="1">
      <c r="A25" s="19" t="s">
        <v>20</v>
      </c>
      <c r="B25" s="3">
        <v>143.7416</v>
      </c>
      <c r="C25" s="4">
        <f t="shared" si="0"/>
        <v>21.56124</v>
      </c>
      <c r="D25" s="5">
        <f t="shared" si="1"/>
        <v>3.875137106992979</v>
      </c>
    </row>
    <row r="26" spans="1:4" ht="18" customHeight="1">
      <c r="A26" s="19" t="s">
        <v>32</v>
      </c>
      <c r="B26" s="3">
        <v>44.92050000000001</v>
      </c>
      <c r="C26" s="4">
        <f t="shared" si="0"/>
        <v>6.738075000000001</v>
      </c>
      <c r="D26" s="5">
        <f t="shared" si="1"/>
        <v>1.2110140447488977</v>
      </c>
    </row>
    <row r="27" spans="1:4" ht="18" customHeight="1">
      <c r="A27" s="19" t="s">
        <v>27</v>
      </c>
      <c r="B27" s="3">
        <v>139.9591</v>
      </c>
      <c r="C27" s="4">
        <f t="shared" si="0"/>
        <v>20.993865</v>
      </c>
      <c r="D27" s="5">
        <f t="shared" si="1"/>
        <v>3.7731644970651574</v>
      </c>
    </row>
    <row r="28" spans="1:4" ht="18" customHeight="1">
      <c r="A28" s="19" t="s">
        <v>33</v>
      </c>
      <c r="B28" s="3">
        <v>91.52529999999999</v>
      </c>
      <c r="C28" s="4">
        <f t="shared" si="0"/>
        <v>13.728794999999998</v>
      </c>
      <c r="D28" s="5">
        <f t="shared" si="1"/>
        <v>2.4674352188834994</v>
      </c>
    </row>
    <row r="29" spans="1:4" ht="18" customHeight="1">
      <c r="A29" s="19" t="s">
        <v>34</v>
      </c>
      <c r="B29" s="3">
        <v>86.72820000000002</v>
      </c>
      <c r="C29" s="4">
        <f t="shared" si="0"/>
        <v>13.009230000000002</v>
      </c>
      <c r="D29" s="5">
        <f t="shared" si="1"/>
        <v>2.3381099559397454</v>
      </c>
    </row>
    <row r="30" spans="1:4" ht="18" customHeight="1">
      <c r="A30" s="19" t="s">
        <v>36</v>
      </c>
      <c r="B30" s="3">
        <v>25.254999999999992</v>
      </c>
      <c r="C30" s="4">
        <f t="shared" si="0"/>
        <v>3.788249999999999</v>
      </c>
      <c r="D30" s="5">
        <f t="shared" si="1"/>
        <v>0.6808508298022816</v>
      </c>
    </row>
    <row r="31" spans="1:4" ht="18" customHeight="1">
      <c r="A31" s="19" t="s">
        <v>35</v>
      </c>
      <c r="B31" s="3">
        <v>80.9948</v>
      </c>
      <c r="C31" s="4">
        <f t="shared" si="0"/>
        <v>12.14922</v>
      </c>
      <c r="D31" s="5">
        <f t="shared" si="1"/>
        <v>2.183542933663427</v>
      </c>
    </row>
    <row r="32" spans="1:4" ht="18" customHeight="1">
      <c r="A32" s="19" t="s">
        <v>37</v>
      </c>
      <c r="B32" s="3">
        <v>14.5437</v>
      </c>
      <c r="C32" s="4">
        <f t="shared" si="0"/>
        <v>2.181555</v>
      </c>
      <c r="D32" s="5">
        <f t="shared" si="1"/>
        <v>0.3920843481843376</v>
      </c>
    </row>
    <row r="33" spans="1:4" ht="18" customHeight="1">
      <c r="A33" s="19" t="s">
        <v>22</v>
      </c>
      <c r="B33" s="3">
        <v>31.057599999999997</v>
      </c>
      <c r="C33" s="4">
        <f t="shared" si="0"/>
        <v>4.658639999999999</v>
      </c>
      <c r="D33" s="5">
        <f t="shared" si="1"/>
        <v>0.8372834183990239</v>
      </c>
    </row>
    <row r="34" spans="1:4" ht="18" customHeight="1">
      <c r="A34" s="20" t="s">
        <v>28</v>
      </c>
      <c r="B34" s="3">
        <v>67.9923</v>
      </c>
      <c r="C34" s="4">
        <f t="shared" si="0"/>
        <v>10.198845</v>
      </c>
      <c r="D34" s="5">
        <f t="shared" si="1"/>
        <v>1.8330078746848424</v>
      </c>
    </row>
    <row r="35" spans="1:4" ht="18" customHeight="1">
      <c r="A35" s="20" t="s">
        <v>29</v>
      </c>
      <c r="B35" s="3">
        <v>80.0873</v>
      </c>
      <c r="C35" s="4">
        <f t="shared" si="0"/>
        <v>12.013095</v>
      </c>
      <c r="D35" s="5">
        <f t="shared" si="1"/>
        <v>2.159077594996012</v>
      </c>
    </row>
    <row r="36" spans="1:4" ht="18" customHeight="1">
      <c r="A36" s="20" t="s">
        <v>30</v>
      </c>
      <c r="B36" s="3">
        <v>22.050300000000004</v>
      </c>
      <c r="C36" s="4">
        <f t="shared" si="0"/>
        <v>3.3075450000000006</v>
      </c>
      <c r="D36" s="5">
        <f t="shared" si="1"/>
        <v>0.5944551594689866</v>
      </c>
    </row>
    <row r="37" spans="1:4" ht="18" customHeight="1" thickBot="1">
      <c r="A37" s="21" t="s">
        <v>31</v>
      </c>
      <c r="B37" s="6">
        <v>10.9653</v>
      </c>
      <c r="C37" s="7">
        <f>B37*0.15</f>
        <v>1.6447949999999998</v>
      </c>
      <c r="D37" s="8">
        <f t="shared" si="1"/>
        <v>0.29561408053973315</v>
      </c>
    </row>
    <row r="38" ht="21" customHeight="1">
      <c r="A38" s="22" t="s">
        <v>38</v>
      </c>
    </row>
  </sheetData>
  <sheetProtection/>
  <mergeCells count="4">
    <mergeCell ref="A1:D1"/>
    <mergeCell ref="B2:C2"/>
    <mergeCell ref="A2:A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cp:lastPrinted>2017-05-07T17:54:44Z</cp:lastPrinted>
  <dcterms:created xsi:type="dcterms:W3CDTF">2011-09-06T01:30:17Z</dcterms:created>
  <dcterms:modified xsi:type="dcterms:W3CDTF">2017-05-07T17:55:07Z</dcterms:modified>
  <cp:category/>
  <cp:version/>
  <cp:contentType/>
  <cp:contentStatus/>
</cp:coreProperties>
</file>