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J\FORME\年鉴资料\2022\第二部分 统计资料\综合\"/>
    </mc:Choice>
  </mc:AlternateContent>
  <bookViews>
    <workbookView xWindow="600" yWindow="120" windowWidth="19395" windowHeight="7620"/>
  </bookViews>
  <sheets>
    <sheet name="雷州人口统计（镇街）" sheetId="1" r:id="rId1"/>
  </sheets>
  <externalReferences>
    <externalReference r:id="rId2"/>
  </externalReferences>
  <calcPr calcId="152511" iterate="1"/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 l="1"/>
</calcChain>
</file>

<file path=xl/sharedStrings.xml><?xml version="1.0" encoding="utf-8"?>
<sst xmlns="http://schemas.openxmlformats.org/spreadsheetml/2006/main" count="33" uniqueCount="33">
  <si>
    <t>2021年雷州市户籍人口</t>
    <phoneticPr fontId="3" type="noConversion"/>
  </si>
  <si>
    <t>雷州市</t>
    <phoneticPr fontId="3" type="noConversion"/>
  </si>
  <si>
    <t>雷城</t>
    <phoneticPr fontId="3" type="noConversion"/>
  </si>
  <si>
    <t>西湖</t>
  </si>
  <si>
    <t>新城</t>
  </si>
  <si>
    <t>附城</t>
  </si>
  <si>
    <t>白沙</t>
  </si>
  <si>
    <t>沈塘</t>
  </si>
  <si>
    <t>客路</t>
  </si>
  <si>
    <t>纪家</t>
  </si>
  <si>
    <t>唐家</t>
  </si>
  <si>
    <t>杨家</t>
  </si>
  <si>
    <t>企水</t>
  </si>
  <si>
    <t>松竹</t>
  </si>
  <si>
    <t>南兴</t>
  </si>
  <si>
    <t>雷高</t>
  </si>
  <si>
    <t>东里</t>
  </si>
  <si>
    <t>调风</t>
  </si>
  <si>
    <t>龙门</t>
  </si>
  <si>
    <t>英利</t>
  </si>
  <si>
    <t>北和</t>
  </si>
  <si>
    <t>乌石</t>
  </si>
  <si>
    <t>覃斗</t>
  </si>
  <si>
    <t>东方红农场</t>
    <phoneticPr fontId="3" type="noConversion"/>
  </si>
  <si>
    <t>雷州盐场</t>
    <phoneticPr fontId="3" type="noConversion"/>
  </si>
  <si>
    <t>丰收公司</t>
    <phoneticPr fontId="3" type="noConversion"/>
  </si>
  <si>
    <t>幸福农场</t>
    <phoneticPr fontId="3" type="noConversion"/>
  </si>
  <si>
    <t>火炬农场</t>
    <phoneticPr fontId="3" type="noConversion"/>
  </si>
  <si>
    <t>金星农场</t>
    <phoneticPr fontId="3" type="noConversion"/>
  </si>
  <si>
    <t>奋勇高新区</t>
    <phoneticPr fontId="3" type="noConversion"/>
  </si>
  <si>
    <t>注：本表数据来源于雷州市公安局。</t>
  </si>
  <si>
    <t>年末总人口（人）</t>
    <phoneticPr fontId="2" type="noConversion"/>
  </si>
  <si>
    <t>单位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</si>
</sst>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9" x14ac:knownFonts="1">
    <font>
      <sz val="11"/>
      <color theme="1"/>
      <name val="宋体"/>
      <charset val="134"/>
      <scheme val="minor"/>
    </font>
    <font>
      <b/>
      <sz val="18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0" fontId="6" fillId="0" borderId="0" xfId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&#24180;&#38647;&#24030;&#24066;&#25143;&#31821;&#20154;&#21475;&#65288;&#21508;&#27966;&#20986;&#2515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雷州人口统计"/>
      <sheetName val="雷州人口统计（派出所）"/>
      <sheetName val="雷州人口统计（镇街）"/>
    </sheetNames>
    <sheetDataSet>
      <sheetData sheetId="0"/>
      <sheetData sheetId="1">
        <row r="5">
          <cell r="D5">
            <v>0</v>
          </cell>
          <cell r="E5">
            <v>52862</v>
          </cell>
        </row>
        <row r="6">
          <cell r="E6">
            <v>43912</v>
          </cell>
        </row>
        <row r="7">
          <cell r="E7">
            <v>23583</v>
          </cell>
        </row>
        <row r="8">
          <cell r="E8">
            <v>34050</v>
          </cell>
        </row>
        <row r="9">
          <cell r="E9">
            <v>121789</v>
          </cell>
        </row>
        <row r="10">
          <cell r="E10">
            <v>104730</v>
          </cell>
        </row>
        <row r="11">
          <cell r="E11">
            <v>68030</v>
          </cell>
        </row>
        <row r="12">
          <cell r="E12">
            <v>151400</v>
          </cell>
        </row>
        <row r="13">
          <cell r="E13">
            <v>79386</v>
          </cell>
        </row>
        <row r="14">
          <cell r="E14">
            <v>60499</v>
          </cell>
        </row>
        <row r="15">
          <cell r="E15">
            <v>98347</v>
          </cell>
        </row>
        <row r="16">
          <cell r="E16">
            <v>43904</v>
          </cell>
        </row>
        <row r="17">
          <cell r="E17">
            <v>84732</v>
          </cell>
        </row>
        <row r="18">
          <cell r="E18">
            <v>122204</v>
          </cell>
        </row>
        <row r="19">
          <cell r="E19">
            <v>61172</v>
          </cell>
        </row>
        <row r="20">
          <cell r="E20">
            <v>92025</v>
          </cell>
        </row>
        <row r="21">
          <cell r="E21">
            <v>75167</v>
          </cell>
        </row>
        <row r="22">
          <cell r="E22">
            <v>94215</v>
          </cell>
        </row>
        <row r="23">
          <cell r="E23">
            <v>89004</v>
          </cell>
        </row>
        <row r="24">
          <cell r="E24">
            <v>69769</v>
          </cell>
        </row>
        <row r="25">
          <cell r="E25">
            <v>75781</v>
          </cell>
        </row>
        <row r="26">
          <cell r="E26">
            <v>36562</v>
          </cell>
        </row>
        <row r="27">
          <cell r="E27">
            <v>6525</v>
          </cell>
        </row>
        <row r="28">
          <cell r="E28">
            <v>3411</v>
          </cell>
        </row>
        <row r="29">
          <cell r="E29">
            <v>2738</v>
          </cell>
        </row>
        <row r="30">
          <cell r="E30">
            <v>4442</v>
          </cell>
        </row>
        <row r="31">
          <cell r="E31">
            <v>5840</v>
          </cell>
        </row>
        <row r="32">
          <cell r="E32">
            <v>5892</v>
          </cell>
        </row>
        <row r="33">
          <cell r="E33">
            <v>4245</v>
          </cell>
        </row>
        <row r="34">
          <cell r="E34">
            <v>5631</v>
          </cell>
        </row>
        <row r="35">
          <cell r="E35">
            <v>22863</v>
          </cell>
        </row>
        <row r="36">
          <cell r="E36">
            <v>16829</v>
          </cell>
        </row>
        <row r="37">
          <cell r="E37">
            <v>26582</v>
          </cell>
        </row>
        <row r="38">
          <cell r="E38">
            <v>41794</v>
          </cell>
        </row>
        <row r="39">
          <cell r="E39">
            <v>25133</v>
          </cell>
        </row>
        <row r="40">
          <cell r="E40">
            <v>17850</v>
          </cell>
        </row>
        <row r="41">
          <cell r="E41">
            <v>11240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defaultRowHeight="13.5" x14ac:dyDescent="0.15"/>
  <cols>
    <col min="1" max="2" width="32.875" customWidth="1"/>
    <col min="3" max="3" width="19.5" customWidth="1"/>
  </cols>
  <sheetData>
    <row r="1" spans="1:2" ht="57.75" customHeight="1" x14ac:dyDescent="0.15">
      <c r="A1" s="4" t="s">
        <v>0</v>
      </c>
      <c r="B1" s="4"/>
    </row>
    <row r="2" spans="1:2" ht="28.5" customHeight="1" x14ac:dyDescent="0.15">
      <c r="A2" s="5" t="s">
        <v>32</v>
      </c>
      <c r="B2" s="5" t="s">
        <v>31</v>
      </c>
    </row>
    <row r="3" spans="1:2" ht="21" customHeight="1" x14ac:dyDescent="0.15">
      <c r="A3" s="5" t="s">
        <v>1</v>
      </c>
      <c r="B3" s="6">
        <f t="shared" ref="B3" si="0">SUM(B4:B31)</f>
        <v>1884138</v>
      </c>
    </row>
    <row r="4" spans="1:2" ht="21" customHeight="1" x14ac:dyDescent="0.15">
      <c r="A4" s="1" t="s">
        <v>2</v>
      </c>
      <c r="B4" s="2">
        <f>'[1]雷州人口统计（派出所）'!E5+'[1]雷州人口统计（派出所）'!E6</f>
        <v>96774</v>
      </c>
    </row>
    <row r="5" spans="1:2" ht="21" customHeight="1" x14ac:dyDescent="0.15">
      <c r="A5" s="1" t="s">
        <v>3</v>
      </c>
      <c r="B5" s="2">
        <f>'[1]雷州人口统计（派出所）'!E7</f>
        <v>23583</v>
      </c>
    </row>
    <row r="6" spans="1:2" ht="21" customHeight="1" x14ac:dyDescent="0.15">
      <c r="A6" s="1" t="s">
        <v>4</v>
      </c>
      <c r="B6" s="2">
        <f>'[1]雷州人口统计（派出所）'!E8</f>
        <v>34050</v>
      </c>
    </row>
    <row r="7" spans="1:2" ht="21" customHeight="1" x14ac:dyDescent="0.15">
      <c r="A7" s="1" t="s">
        <v>5</v>
      </c>
      <c r="B7" s="2">
        <f>'[1]雷州人口统计（派出所）'!E9+'[1]雷州人口统计（派出所）'!E39</f>
        <v>146922</v>
      </c>
    </row>
    <row r="8" spans="1:2" ht="21" customHeight="1" x14ac:dyDescent="0.15">
      <c r="A8" s="1" t="s">
        <v>6</v>
      </c>
      <c r="B8" s="2">
        <f>'[1]雷州人口统计（派出所）'!E10</f>
        <v>104730</v>
      </c>
    </row>
    <row r="9" spans="1:2" ht="21" customHeight="1" x14ac:dyDescent="0.15">
      <c r="A9" s="1" t="s">
        <v>7</v>
      </c>
      <c r="B9" s="2">
        <f>'[1]雷州人口统计（派出所）'!E11</f>
        <v>68030</v>
      </c>
    </row>
    <row r="10" spans="1:2" ht="21" customHeight="1" x14ac:dyDescent="0.15">
      <c r="A10" s="1" t="s">
        <v>8</v>
      </c>
      <c r="B10" s="2">
        <f>'[1]雷州人口统计（派出所）'!E12</f>
        <v>151400</v>
      </c>
    </row>
    <row r="11" spans="1:2" ht="21" customHeight="1" x14ac:dyDescent="0.15">
      <c r="A11" s="1" t="s">
        <v>9</v>
      </c>
      <c r="B11" s="2">
        <f>'[1]雷州人口统计（派出所）'!E13+'[1]雷州人口统计（派出所）'!E38</f>
        <v>121180</v>
      </c>
    </row>
    <row r="12" spans="1:2" ht="21" customHeight="1" x14ac:dyDescent="0.15">
      <c r="A12" s="1" t="s">
        <v>10</v>
      </c>
      <c r="B12" s="2">
        <f>'[1]雷州人口统计（派出所）'!E14</f>
        <v>60499</v>
      </c>
    </row>
    <row r="13" spans="1:2" ht="21" customHeight="1" x14ac:dyDescent="0.15">
      <c r="A13" s="1" t="s">
        <v>11</v>
      </c>
      <c r="B13" s="2">
        <f>'[1]雷州人口统计（派出所）'!E15</f>
        <v>98347</v>
      </c>
    </row>
    <row r="14" spans="1:2" ht="21" customHeight="1" x14ac:dyDescent="0.15">
      <c r="A14" s="1" t="s">
        <v>12</v>
      </c>
      <c r="B14" s="2">
        <f>'[1]雷州人口统计（派出所）'!E16+'[1]雷州人口统计（派出所）'!E40</f>
        <v>61754</v>
      </c>
    </row>
    <row r="15" spans="1:2" ht="21" customHeight="1" x14ac:dyDescent="0.15">
      <c r="A15" s="1" t="s">
        <v>13</v>
      </c>
      <c r="B15" s="2">
        <f>'[1]雷州人口统计（派出所）'!E17</f>
        <v>84732</v>
      </c>
    </row>
    <row r="16" spans="1:2" ht="21" customHeight="1" x14ac:dyDescent="0.15">
      <c r="A16" s="1" t="s">
        <v>14</v>
      </c>
      <c r="B16" s="2">
        <f>'[1]雷州人口统计（派出所）'!E18</f>
        <v>122204</v>
      </c>
    </row>
    <row r="17" spans="1:2" ht="21" customHeight="1" x14ac:dyDescent="0.15">
      <c r="A17" s="1" t="s">
        <v>15</v>
      </c>
      <c r="B17" s="2">
        <f>'[1]雷州人口统计（派出所）'!E19</f>
        <v>61172</v>
      </c>
    </row>
    <row r="18" spans="1:2" ht="21" customHeight="1" x14ac:dyDescent="0.15">
      <c r="A18" s="1" t="s">
        <v>16</v>
      </c>
      <c r="B18" s="2">
        <f>'[1]雷州人口统计（派出所）'!E20+'[1]雷州人口统计（派出所）'!E41</f>
        <v>103265</v>
      </c>
    </row>
    <row r="19" spans="1:2" ht="21" customHeight="1" x14ac:dyDescent="0.15">
      <c r="A19" s="1" t="s">
        <v>17</v>
      </c>
      <c r="B19" s="2">
        <f>'[1]雷州人口统计（派出所）'!E21</f>
        <v>75167</v>
      </c>
    </row>
    <row r="20" spans="1:2" ht="21" customHeight="1" x14ac:dyDescent="0.15">
      <c r="A20" s="1" t="s">
        <v>18</v>
      </c>
      <c r="B20" s="2">
        <f>'[1]雷州人口统计（派出所）'!E22</f>
        <v>94215</v>
      </c>
    </row>
    <row r="21" spans="1:2" ht="21" customHeight="1" x14ac:dyDescent="0.15">
      <c r="A21" s="1" t="s">
        <v>19</v>
      </c>
      <c r="B21" s="2">
        <f>'[1]雷州人口统计（派出所）'!E23</f>
        <v>89004</v>
      </c>
    </row>
    <row r="22" spans="1:2" ht="21" customHeight="1" x14ac:dyDescent="0.15">
      <c r="A22" s="1" t="s">
        <v>20</v>
      </c>
      <c r="B22" s="2">
        <f>'[1]雷州人口统计（派出所）'!E24+'[1]雷州人口统计（派出所）'!E37</f>
        <v>96351</v>
      </c>
    </row>
    <row r="23" spans="1:2" ht="21" customHeight="1" x14ac:dyDescent="0.15">
      <c r="A23" s="1" t="s">
        <v>21</v>
      </c>
      <c r="B23" s="2">
        <f>'[1]雷州人口统计（派出所）'!E25+'[1]雷州人口统计（派出所）'!E36</f>
        <v>92610</v>
      </c>
    </row>
    <row r="24" spans="1:2" ht="21" customHeight="1" x14ac:dyDescent="0.15">
      <c r="A24" s="1" t="s">
        <v>22</v>
      </c>
      <c r="B24" s="2">
        <f>'[1]雷州人口统计（派出所）'!E26+'[1]雷州人口统计（派出所）'!E35</f>
        <v>59425</v>
      </c>
    </row>
    <row r="25" spans="1:2" ht="21" customHeight="1" x14ac:dyDescent="0.15">
      <c r="A25" s="1" t="s">
        <v>23</v>
      </c>
      <c r="B25" s="2">
        <f>'[1]雷州人口统计（派出所）'!E27</f>
        <v>6525</v>
      </c>
    </row>
    <row r="26" spans="1:2" ht="21" customHeight="1" x14ac:dyDescent="0.15">
      <c r="A26" s="1" t="s">
        <v>24</v>
      </c>
      <c r="B26" s="2">
        <f>'[1]雷州人口统计（派出所）'!E28</f>
        <v>3411</v>
      </c>
    </row>
    <row r="27" spans="1:2" ht="21" customHeight="1" x14ac:dyDescent="0.15">
      <c r="A27" s="1" t="s">
        <v>25</v>
      </c>
      <c r="B27" s="2">
        <f>'[1]雷州人口统计（派出所）'!E29+'[1]雷州人口统计（派出所）'!E33</f>
        <v>6983</v>
      </c>
    </row>
    <row r="28" spans="1:2" ht="21" customHeight="1" x14ac:dyDescent="0.15">
      <c r="A28" s="1" t="s">
        <v>26</v>
      </c>
      <c r="B28" s="2">
        <f>'[1]雷州人口统计（派出所）'!E30</f>
        <v>4442</v>
      </c>
    </row>
    <row r="29" spans="1:2" ht="21" customHeight="1" x14ac:dyDescent="0.15">
      <c r="A29" s="1" t="s">
        <v>27</v>
      </c>
      <c r="B29" s="2">
        <f>'[1]雷州人口统计（派出所）'!E31</f>
        <v>5840</v>
      </c>
    </row>
    <row r="30" spans="1:2" ht="21" customHeight="1" x14ac:dyDescent="0.15">
      <c r="A30" s="1" t="s">
        <v>28</v>
      </c>
      <c r="B30" s="2">
        <f>'[1]雷州人口统计（派出所）'!E32</f>
        <v>5892</v>
      </c>
    </row>
    <row r="31" spans="1:2" ht="21" customHeight="1" x14ac:dyDescent="0.15">
      <c r="A31" s="1" t="s">
        <v>29</v>
      </c>
      <c r="B31" s="2">
        <f>'[1]雷州人口统计（派出所）'!E34</f>
        <v>5631</v>
      </c>
    </row>
    <row r="32" spans="1:2" x14ac:dyDescent="0.15">
      <c r="A32" s="3" t="s">
        <v>30</v>
      </c>
    </row>
  </sheetData>
  <mergeCells count="1">
    <mergeCell ref="A1:B1"/>
  </mergeCells>
  <phoneticPr fontId="2" type="noConversion"/>
  <printOptions horizontalCentered="1" verticalCentered="1"/>
  <pageMargins left="0.74803149606299213" right="0.74803149606299213" top="0.78740157480314965" bottom="0.98425196850393704" header="0.70866141732283472" footer="0.7086614173228347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雷州人口统计（镇街）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2022-12-28T07:39:01Z</cp:lastPrinted>
  <dcterms:created xsi:type="dcterms:W3CDTF">2022-04-14T05:30:10Z</dcterms:created>
  <dcterms:modified xsi:type="dcterms:W3CDTF">2022-12-28T07:40:14Z</dcterms:modified>
</cp:coreProperties>
</file>